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Anton\Projects\! 2022\Технофест\"/>
    </mc:Choice>
  </mc:AlternateContent>
  <xr:revisionPtr revIDLastSave="0" documentId="13_ncr:1_{D860DC2F-615A-4CF0-A5A4-0B504A4E90E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Сводная таблица" sheetId="39" r:id="rId1"/>
    <sheet name="Результаты отбора ПО" sheetId="38" r:id="rId2"/>
    <sheet name="Результаты ПО " sheetId="2" r:id="rId3"/>
    <sheet name="ЛЛД" sheetId="9" r:id="rId4"/>
    <sheet name="ЛЛА" sheetId="12" r:id="rId5"/>
    <sheet name="Л1Д" sheetId="14" r:id="rId6"/>
    <sheet name="Л2Д" sheetId="18" r:id="rId7"/>
    <sheet name="Л2А" sheetId="20" r:id="rId8"/>
    <sheet name="Л5Д" sheetId="22" r:id="rId9"/>
    <sheet name="Л5А" sheetId="24" r:id="rId10"/>
    <sheet name="ФК" sheetId="27" r:id="rId11"/>
    <sheet name="АП" sheetId="29" r:id="rId12"/>
    <sheet name="ДР Мини" sheetId="31" r:id="rId13"/>
    <sheet name="ДР" sheetId="33" r:id="rId14"/>
  </sheets>
  <definedNames>
    <definedName name="Z_D31A5759_4404_481C_8E8C_C475F1A9E4E9_.wvu.FilterData" localSheetId="1" hidden="1">'Результаты отбора ПО'!$E$2:$E$16</definedName>
  </definedNames>
  <calcPr calcId="191029"/>
  <customWorkbookViews>
    <customWorkbookView name="Фильтр 1" guid="{D31A5759-4404-481C-8E8C-C475F1A9E4E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43" roundtripDataSignature="AMtx7mhdlm+YYWzKlN4VNPryiwca0NDYMw=="/>
    </ext>
  </extLst>
</workbook>
</file>

<file path=xl/calcChain.xml><?xml version="1.0" encoding="utf-8"?>
<calcChain xmlns="http://schemas.openxmlformats.org/spreadsheetml/2006/main">
  <c r="S5" i="2" l="1"/>
  <c r="S6" i="2"/>
  <c r="S7" i="2"/>
  <c r="S8" i="2"/>
  <c r="S10" i="2"/>
  <c r="S11" i="2"/>
  <c r="S12" i="2"/>
  <c r="S4" i="2"/>
  <c r="E20" i="38"/>
  <c r="E19" i="38"/>
  <c r="A12" i="33"/>
  <c r="A11" i="33"/>
  <c r="A10" i="33"/>
  <c r="A9" i="33"/>
  <c r="A8" i="33"/>
  <c r="A7" i="33"/>
  <c r="A6" i="33"/>
  <c r="A5" i="33"/>
  <c r="A4" i="33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J10" i="20"/>
  <c r="J9" i="20"/>
  <c r="J7" i="20"/>
  <c r="J6" i="20"/>
  <c r="J5" i="20"/>
  <c r="J4" i="20"/>
  <c r="T23" i="18"/>
  <c r="T22" i="18"/>
  <c r="T21" i="18"/>
  <c r="T20" i="18"/>
  <c r="T7" i="18"/>
  <c r="T6" i="18"/>
  <c r="T5" i="18"/>
  <c r="T4" i="18"/>
  <c r="T9" i="14"/>
  <c r="T8" i="14"/>
  <c r="T7" i="14"/>
  <c r="T6" i="14"/>
  <c r="O48" i="2"/>
  <c r="O47" i="2"/>
  <c r="O46" i="2"/>
  <c r="O45" i="2"/>
  <c r="O44" i="2"/>
  <c r="O43" i="2"/>
  <c r="O42" i="2"/>
  <c r="O41" i="2"/>
  <c r="O40" i="2"/>
  <c r="O36" i="2"/>
  <c r="O35" i="2"/>
  <c r="O34" i="2"/>
  <c r="O33" i="2"/>
  <c r="O32" i="2"/>
  <c r="O31" i="2"/>
  <c r="O30" i="2"/>
  <c r="O29" i="2"/>
  <c r="O28" i="2"/>
  <c r="O24" i="2"/>
  <c r="O23" i="2"/>
  <c r="O22" i="2"/>
  <c r="O21" i="2"/>
  <c r="O20" i="2"/>
  <c r="O19" i="2"/>
  <c r="O18" i="2"/>
  <c r="O17" i="2"/>
  <c r="O16" i="2"/>
  <c r="O12" i="2"/>
  <c r="O11" i="2"/>
  <c r="O10" i="2"/>
  <c r="O9" i="2"/>
  <c r="O8" i="2"/>
  <c r="O7" i="2"/>
  <c r="O6" i="2"/>
  <c r="O5" i="2"/>
  <c r="O4" i="2"/>
  <c r="S9" i="2" l="1"/>
</calcChain>
</file>

<file path=xl/sharedStrings.xml><?xml version="1.0" encoding="utf-8"?>
<sst xmlns="http://schemas.openxmlformats.org/spreadsheetml/2006/main" count="1003" uniqueCount="329">
  <si>
    <t>MCL</t>
  </si>
  <si>
    <t>Стонкс</t>
  </si>
  <si>
    <t>ItsFly</t>
  </si>
  <si>
    <t>Галяутдинов Азат Ринатович</t>
  </si>
  <si>
    <t>Удлинитель-тройник</t>
  </si>
  <si>
    <t>колесики</t>
  </si>
  <si>
    <t>Ройнет</t>
  </si>
  <si>
    <t>ГИДРОКИМЕТИМЛХИНАКСЕЛИНДИОКСИД</t>
  </si>
  <si>
    <t>Дух улиц</t>
  </si>
  <si>
    <t>БЕАДЛАБ_2КГ</t>
  </si>
  <si>
    <t>БЕАДЛАБ_5КГ</t>
  </si>
  <si>
    <t>АэроБот</t>
  </si>
  <si>
    <t>Инженеры Будущего</t>
  </si>
  <si>
    <t>ИИТ 1</t>
  </si>
  <si>
    <t>Ворожцов Александр Денисович</t>
  </si>
  <si>
    <t>ИИТ 2</t>
  </si>
  <si>
    <t>ИИТ лига 5</t>
  </si>
  <si>
    <t>Бобры и капибары</t>
  </si>
  <si>
    <t>М6</t>
  </si>
  <si>
    <t>Мы победим</t>
  </si>
  <si>
    <t>D6</t>
  </si>
  <si>
    <t>TOBOT</t>
  </si>
  <si>
    <t>Ковалев Георгий</t>
  </si>
  <si>
    <t>Федоров Андрей Ильич</t>
  </si>
  <si>
    <t>Гырдымов Иван Михайлович</t>
  </si>
  <si>
    <t>XY и вращение</t>
  </si>
  <si>
    <t>Сидоров Илья Владимирович</t>
  </si>
  <si>
    <t>ТМС</t>
  </si>
  <si>
    <t>DKI</t>
  </si>
  <si>
    <t>Aliens</t>
  </si>
  <si>
    <t>it-team</t>
  </si>
  <si>
    <t>ПЕРСЕЙ</t>
  </si>
  <si>
    <t>Бэбрики</t>
  </si>
  <si>
    <t>Ёжики</t>
  </si>
  <si>
    <t>aspiring problem</t>
  </si>
  <si>
    <t>PROстоV</t>
  </si>
  <si>
    <t>SuperЯМ</t>
  </si>
  <si>
    <t>РОБОБОТ</t>
  </si>
  <si>
    <t>MATiZ_Na_GAZY</t>
  </si>
  <si>
    <t>Гимназия №56</t>
  </si>
  <si>
    <t>Natus Vincere</t>
  </si>
  <si>
    <t>Коллаборация</t>
  </si>
  <si>
    <t>Герцы</t>
  </si>
  <si>
    <t>Робо</t>
  </si>
  <si>
    <t>Лицей 14</t>
  </si>
  <si>
    <t>МЯТа</t>
  </si>
  <si>
    <t>Огонь и вода</t>
  </si>
  <si>
    <t>Sepenery team</t>
  </si>
  <si>
    <t>Гильдия</t>
  </si>
  <si>
    <t>Мандарин</t>
  </si>
  <si>
    <t>Обамка</t>
  </si>
  <si>
    <t>Пельмени</t>
  </si>
  <si>
    <t>Вспыш</t>
  </si>
  <si>
    <t>Гиперкуб</t>
  </si>
  <si>
    <t>ТАНк</t>
  </si>
  <si>
    <t>Гаечки- шурупчики</t>
  </si>
  <si>
    <t>Капибара</t>
  </si>
  <si>
    <t>Киборг 14</t>
  </si>
  <si>
    <t>ТехноМаг</t>
  </si>
  <si>
    <t>Стоп бойцам</t>
  </si>
  <si>
    <t>Технолуч</t>
  </si>
  <si>
    <t>Голивуд</t>
  </si>
  <si>
    <t>Ямантит</t>
  </si>
  <si>
    <t>Инженерики</t>
  </si>
  <si>
    <t>Колхозники</t>
  </si>
  <si>
    <t>Отвёртка</t>
  </si>
  <si>
    <t>NikOl</t>
  </si>
  <si>
    <t>Вверх</t>
  </si>
  <si>
    <t>ИТ - лицей</t>
  </si>
  <si>
    <t>Агент01</t>
  </si>
  <si>
    <t>24/72</t>
  </si>
  <si>
    <t>PoboСфериуС</t>
  </si>
  <si>
    <t>PoboСфериуС 1</t>
  </si>
  <si>
    <t>WhiteLeaf</t>
  </si>
  <si>
    <t>Котлета</t>
  </si>
  <si>
    <t>Пельмень</t>
  </si>
  <si>
    <t>Компот</t>
  </si>
  <si>
    <t>Оливье</t>
  </si>
  <si>
    <t>Помидоры-овощи</t>
  </si>
  <si>
    <t>Шпроты</t>
  </si>
  <si>
    <t>Бенгер</t>
  </si>
  <si>
    <t>C++</t>
  </si>
  <si>
    <t>SFO</t>
  </si>
  <si>
    <t>VPK</t>
  </si>
  <si>
    <t>Форсайт 2</t>
  </si>
  <si>
    <t>Форсайт 3</t>
  </si>
  <si>
    <t>школа 84</t>
  </si>
  <si>
    <t>Школа 84</t>
  </si>
  <si>
    <t>Форсайт 1</t>
  </si>
  <si>
    <t>СЮТУР</t>
  </si>
  <si>
    <t>-</t>
  </si>
  <si>
    <t>Победители</t>
  </si>
  <si>
    <t>absolut</t>
  </si>
  <si>
    <t>53 робота</t>
  </si>
  <si>
    <t>Мальцев Артём Алексеевич</t>
  </si>
  <si>
    <t>Кванториум Новокузнецк</t>
  </si>
  <si>
    <t>Никифоров Максим Владимирович</t>
  </si>
  <si>
    <t>Робот который смог</t>
  </si>
  <si>
    <t>Робот который тоже смог</t>
  </si>
  <si>
    <t>Шаклеин Михаил Александрович</t>
  </si>
  <si>
    <t>Точка роста</t>
  </si>
  <si>
    <t>Бобры</t>
  </si>
  <si>
    <t>Т800</t>
  </si>
  <si>
    <t>Шреки</t>
  </si>
  <si>
    <t>Название команды</t>
  </si>
  <si>
    <t>ПГТУ-2</t>
  </si>
  <si>
    <t>Иванов Артём Владимирович</t>
  </si>
  <si>
    <t>ПГТУ-3</t>
  </si>
  <si>
    <t>ПГТУ-4</t>
  </si>
  <si>
    <t>Овчинников Никита Евгеньевич</t>
  </si>
  <si>
    <t>Синельников Алексей Антонович</t>
  </si>
  <si>
    <t>ПГТУ-1</t>
  </si>
  <si>
    <t>Техносила</t>
  </si>
  <si>
    <t>БобрыДобры</t>
  </si>
  <si>
    <t>Робот Икс</t>
  </si>
  <si>
    <t>reboot</t>
  </si>
  <si>
    <t>Радиоавтоматы</t>
  </si>
  <si>
    <t>Ротор</t>
  </si>
  <si>
    <t>Настоящие профессионалы</t>
  </si>
  <si>
    <t>Photon</t>
  </si>
  <si>
    <t>Робовиста</t>
  </si>
  <si>
    <t>Chuvsu</t>
  </si>
  <si>
    <t>Смольников Константин Александрович</t>
  </si>
  <si>
    <t>Вафли</t>
  </si>
  <si>
    <t>Olivetum</t>
  </si>
  <si>
    <t>220 Вольт</t>
  </si>
  <si>
    <t>Астро-Зенека</t>
  </si>
  <si>
    <t>ОКБ СРСП им. Пина</t>
  </si>
  <si>
    <t>Александров Кирилл Дмитриевич</t>
  </si>
  <si>
    <t>Живая Сталь</t>
  </si>
  <si>
    <t>Судья 1</t>
  </si>
  <si>
    <t>№</t>
  </si>
  <si>
    <t>Команда</t>
  </si>
  <si>
    <t>Дистанционка</t>
  </si>
  <si>
    <t>Автономка</t>
  </si>
  <si>
    <t>Командная работа (0-10 б.)</t>
  </si>
  <si>
    <t>Штрафы</t>
  </si>
  <si>
    <t>Время (дистанционка)</t>
  </si>
  <si>
    <t>Итог</t>
  </si>
  <si>
    <t>Итоговые баллы</t>
  </si>
  <si>
    <t>Место</t>
  </si>
  <si>
    <t>Номинации</t>
  </si>
  <si>
    <t>Подъехали</t>
  </si>
  <si>
    <t>Загрузили</t>
  </si>
  <si>
    <t>Доставили</t>
  </si>
  <si>
    <t>Опасная зона</t>
  </si>
  <si>
    <t>Наезд на пострадавшего</t>
  </si>
  <si>
    <t>Пострадавший выпал</t>
  </si>
  <si>
    <t>Отсутствует презентация</t>
  </si>
  <si>
    <t>Баллы</t>
  </si>
  <si>
    <t>Точное и быстрое управление</t>
  </si>
  <si>
    <t>Новокузнецк</t>
  </si>
  <si>
    <t>Лучшая конструкция</t>
  </si>
  <si>
    <t>ИИТ-2</t>
  </si>
  <si>
    <t>Качественный монтаж электроники</t>
  </si>
  <si>
    <t>Redteam</t>
  </si>
  <si>
    <t>Оперативное принятие решения</t>
  </si>
  <si>
    <t>ИИТ-1</t>
  </si>
  <si>
    <t>Судья 2</t>
  </si>
  <si>
    <t>Командная работа</t>
  </si>
  <si>
    <t>Судья 3</t>
  </si>
  <si>
    <t>Судья 4</t>
  </si>
  <si>
    <t>Номер</t>
  </si>
  <si>
    <t>Иногородние</t>
  </si>
  <si>
    <t>Робот 29</t>
  </si>
  <si>
    <t>Рандомайзер</t>
  </si>
  <si>
    <t>Фиксики</t>
  </si>
  <si>
    <t>11, 27 школа</t>
  </si>
  <si>
    <t>Группа 1А ИжГТУ</t>
  </si>
  <si>
    <t xml:space="preserve">Группа 1ПФ (полуфинал) ИжГТУ  </t>
  </si>
  <si>
    <t>Финал</t>
  </si>
  <si>
    <t>4</t>
  </si>
  <si>
    <t>5</t>
  </si>
  <si>
    <t>6</t>
  </si>
  <si>
    <t>7</t>
  </si>
  <si>
    <t>Всего баллов</t>
  </si>
  <si>
    <t xml:space="preserve"> Команда</t>
  </si>
  <si>
    <t>1</t>
  </si>
  <si>
    <t>12,5 (+1)*</t>
  </si>
  <si>
    <t>Отвертка</t>
  </si>
  <si>
    <t>2</t>
  </si>
  <si>
    <t>Агент 01</t>
  </si>
  <si>
    <t>3</t>
  </si>
  <si>
    <t>12,5 (+2)*</t>
  </si>
  <si>
    <t>0</t>
  </si>
  <si>
    <t>0,5</t>
  </si>
  <si>
    <t xml:space="preserve">Группа 2ПФ ИжГТУ  </t>
  </si>
  <si>
    <t xml:space="preserve">*в скобках указаны результаты дополнительных игр </t>
  </si>
  <si>
    <t>Группа 1Б ИжГТУ</t>
  </si>
  <si>
    <t>Группа 3ПФ УдГУ</t>
  </si>
  <si>
    <t>Группа 2А ИжГТУ</t>
  </si>
  <si>
    <t>Группа 4ПФ УдГУ</t>
  </si>
  <si>
    <t>Группа 2Б ИжГТУ</t>
  </si>
  <si>
    <t>Группа 3А УдГУ</t>
  </si>
  <si>
    <t>Группа 3Б УдГУ</t>
  </si>
  <si>
    <t>2,5</t>
  </si>
  <si>
    <t>Группа 4А УдГУ</t>
  </si>
  <si>
    <t>Группа 4Б УдГУ</t>
  </si>
  <si>
    <t>Группа 4В УдГУ</t>
  </si>
  <si>
    <t>Жесткие</t>
  </si>
  <si>
    <t>–</t>
  </si>
  <si>
    <t>1,5</t>
  </si>
  <si>
    <t>3,5</t>
  </si>
  <si>
    <t>РобоСфериуС1</t>
  </si>
  <si>
    <t>7 (+2)*</t>
  </si>
  <si>
    <t>7 (+1)*</t>
  </si>
  <si>
    <t xml:space="preserve">Группа 2ПФ (полуфинал) ИжГТУ  </t>
  </si>
  <si>
    <t>4,5</t>
  </si>
  <si>
    <t>Группа 3ПФ (полуфинал) УдГУ</t>
  </si>
  <si>
    <t>5,5</t>
  </si>
  <si>
    <t>Группа 4ПФ (полуфинал) УдГУ</t>
  </si>
  <si>
    <t>7,5</t>
  </si>
  <si>
    <t>8</t>
  </si>
  <si>
    <t>6,5</t>
  </si>
  <si>
    <t>What are we doing here?</t>
  </si>
  <si>
    <t>Группа 1 ИжГТУ</t>
  </si>
  <si>
    <t>Финал ИжГТУ</t>
  </si>
  <si>
    <t>Группа 2 ИжГТУ</t>
  </si>
  <si>
    <t>Группа 1</t>
  </si>
  <si>
    <t xml:space="preserve">Группа 1 ПФ(Полуфинал) </t>
  </si>
  <si>
    <t xml:space="preserve">Команда </t>
  </si>
  <si>
    <t>9</t>
  </si>
  <si>
    <t>12</t>
  </si>
  <si>
    <t xml:space="preserve">Группа 2 ПФ(Полуфинал) </t>
  </si>
  <si>
    <t>Группа 2</t>
  </si>
  <si>
    <t>11</t>
  </si>
  <si>
    <t>forever love</t>
  </si>
  <si>
    <t xml:space="preserve">Группа 3 ПФ(Полуфинал) </t>
  </si>
  <si>
    <t>9,5</t>
  </si>
  <si>
    <t>Группа 3</t>
  </si>
  <si>
    <t xml:space="preserve"> Финал</t>
  </si>
  <si>
    <t>Соколиный глаз</t>
  </si>
  <si>
    <t>Беадлаб</t>
  </si>
  <si>
    <t>ИИТ лиги 2</t>
  </si>
  <si>
    <t>Беадлаб_2кг</t>
  </si>
  <si>
    <t>Хищник</t>
  </si>
  <si>
    <t>10</t>
  </si>
  <si>
    <t>Траектория 1 (ошибка/время)</t>
  </si>
  <si>
    <t>Траектория 2 (ошибка/время)</t>
  </si>
  <si>
    <t>Траектория 3 (ошибка/время)</t>
  </si>
  <si>
    <t>29,8/39,7 с</t>
  </si>
  <si>
    <t>32,2/40,49 с</t>
  </si>
  <si>
    <t>27,8/31,8 с</t>
  </si>
  <si>
    <t>26,7/89,4 с</t>
  </si>
  <si>
    <t>20,3 / 113,8 с</t>
  </si>
  <si>
    <t>1,15/26,9 с</t>
  </si>
  <si>
    <t>2,2 / 40,5 с</t>
  </si>
  <si>
    <t>20,5 / 9 с</t>
  </si>
  <si>
    <t>Инфотех БПЛА</t>
  </si>
  <si>
    <t>Попытка 1</t>
  </si>
  <si>
    <t>Попытка 2</t>
  </si>
  <si>
    <t>Попытка 3</t>
  </si>
  <si>
    <t>Взлет</t>
  </si>
  <si>
    <t>Посадка</t>
  </si>
  <si>
    <t>Захват маркера</t>
  </si>
  <si>
    <t>Сумма баллов</t>
  </si>
  <si>
    <t>Время, мин</t>
  </si>
  <si>
    <t>Время</t>
  </si>
  <si>
    <t>Лучшая попытка</t>
  </si>
  <si>
    <t>По решению судейского комитета победитель (1 место) отсутствует.</t>
  </si>
  <si>
    <t>ФИО участника</t>
  </si>
  <si>
    <t>Время полета, 
мин</t>
  </si>
  <si>
    <t>Спираль</t>
  </si>
  <si>
    <t>Пропуск ворот</t>
  </si>
  <si>
    <t>Итого</t>
  </si>
  <si>
    <t>Время полета, 
мин</t>
  </si>
  <si>
    <t>Результат (лучшая попытка), 
мин</t>
  </si>
  <si>
    <t>Мезрин Максим Петрович</t>
  </si>
  <si>
    <t>Соколов Фёдор Денисович</t>
  </si>
  <si>
    <t>Карпов Александр Дмитриевич</t>
  </si>
  <si>
    <t>Сусоров Александр Андреевич</t>
  </si>
  <si>
    <t xml:space="preserve">Лялин Матвей </t>
  </si>
  <si>
    <t>Серебряков Артур</t>
  </si>
  <si>
    <t>Назаров Беркант Ферхатович</t>
  </si>
  <si>
    <t>Время полета</t>
  </si>
  <si>
    <t>Результат</t>
  </si>
  <si>
    <t>Лобов Артем Андреевич</t>
  </si>
  <si>
    <t>Электроника</t>
  </si>
  <si>
    <t>Конструирование</t>
  </si>
  <si>
    <t>Программирование</t>
  </si>
  <si>
    <t>Общий балл</t>
  </si>
  <si>
    <t>Redteam (Малка)</t>
  </si>
  <si>
    <t xml:space="preserve">Т800 </t>
  </si>
  <si>
    <t xml:space="preserve">Бобры и капибары </t>
  </si>
  <si>
    <t>По решению судейского комитета добавлен дополнительный критерий "Командная работа", где оценивалось общее впечатление от результатов команды (0-10 баллов)</t>
  </si>
  <si>
    <t>Полиолимпиада</t>
  </si>
  <si>
    <t>ЛЛД</t>
  </si>
  <si>
    <t>БПЛА Автономный полет</t>
  </si>
  <si>
    <t>Фигурное катание</t>
  </si>
  <si>
    <t>Места</t>
  </si>
  <si>
    <t>Номинация</t>
  </si>
  <si>
    <t>ГИДРОКИМЕТИМЛХИНАКСЕЛИНДИОКСИД (Академия Калашников)</t>
  </si>
  <si>
    <t>Стонкс (Академия Калашников)</t>
  </si>
  <si>
    <t>TOBOT (ГБОУ УР "ЭМЛи № 29")</t>
  </si>
  <si>
    <t>Инфотех БПЛА (лицей "Инфотех")</t>
  </si>
  <si>
    <t>NikOl (СОШ №80)</t>
  </si>
  <si>
    <t>СЮТУР (МБОУ ДО СЮТ Устиновского района г. Ижевска)</t>
  </si>
  <si>
    <t>Redteam (МКОУ "СОШ №2" С.П.МАЛКА)</t>
  </si>
  <si>
    <t>Робот 29 (ГБОУ УР "ЭМЛи № 29")</t>
  </si>
  <si>
    <t>ItsFly (МБОУ школа Гармония)</t>
  </si>
  <si>
    <t>Chuvsu (ЧГУ)</t>
  </si>
  <si>
    <t>Удлинитель-тройник (Академия Калашников)</t>
  </si>
  <si>
    <t>Форсайт 1 (МБОУ ДО ИТЦ Форсайт)</t>
  </si>
  <si>
    <t>Настоящие профессионалы (ИжГТУ)</t>
  </si>
  <si>
    <t>ИИТ-2 (БПОУ УР ИИТ им.Е.Ф.Драгунова)</t>
  </si>
  <si>
    <t>БПЛА Дрон-рейсинг мини</t>
  </si>
  <si>
    <t>ЛЛА</t>
  </si>
  <si>
    <t>Участник</t>
  </si>
  <si>
    <t>PoboСфериуС1 ( МБОУ ДО ДД(Ю)Т)</t>
  </si>
  <si>
    <t>aspiring problem ("Академия Гениев")</t>
  </si>
  <si>
    <t>Л1Д</t>
  </si>
  <si>
    <t>БПЛА Дрон-рейсинг</t>
  </si>
  <si>
    <t>MCL(Академия Калашников)</t>
  </si>
  <si>
    <t>Астро-Зенека(Академия Калашников)</t>
  </si>
  <si>
    <t>53 робота (МБОУ СОШ № 53)</t>
  </si>
  <si>
    <t>Л2Д</t>
  </si>
  <si>
    <t>БЕАДЛАБ_2КГ (Аксион, ИжГТУ)</t>
  </si>
  <si>
    <t>Соколиный глаз (Аксион)</t>
  </si>
  <si>
    <t>Астро-Зенека (Академия Калашников)</t>
  </si>
  <si>
    <t>Л2А</t>
  </si>
  <si>
    <t>Котлета (МБОУ ДО ИТЦ Форсайт)</t>
  </si>
  <si>
    <t>Беадлаб_2кг (Аксион, ИжГТУ)</t>
  </si>
  <si>
    <t>Ройнет (Академия Калашников)</t>
  </si>
  <si>
    <t>Л5Д</t>
  </si>
  <si>
    <t>БЕАДЛАБ_5КГ (Аксион, ИжГТУ)</t>
  </si>
  <si>
    <t>Хищник (Школа 74)</t>
  </si>
  <si>
    <t>Л5А</t>
  </si>
  <si>
    <t>Гиперкуб (Лицей №41+АКСИОН)</t>
  </si>
  <si>
    <t>ИИТ лига 5 (БПОУ УР ИИТ им.Е.Ф.Драгунова)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</si>
</sst>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name val="Calibri"/>
    </font>
    <font>
      <sz val="14"/>
      <color theme="1"/>
      <name val="Calibri"/>
      <scheme val="minor"/>
    </font>
    <font>
      <sz val="16"/>
      <color theme="1"/>
      <name val="Calibri"/>
    </font>
    <font>
      <sz val="16"/>
      <color theme="1"/>
      <name val="Calibri"/>
      <scheme val="minor"/>
    </font>
    <font>
      <sz val="16"/>
      <color rgb="FF000000"/>
      <name val="Calibri"/>
    </font>
    <font>
      <b/>
      <sz val="16"/>
      <color theme="1"/>
      <name val="Calibri"/>
    </font>
    <font>
      <strike/>
      <sz val="16"/>
      <color theme="1"/>
      <name val="Calibri"/>
    </font>
    <font>
      <sz val="11"/>
      <color rgb="FF000000"/>
      <name val="&quot;Ȫrial\&quot;&quot;"/>
    </font>
    <font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D8E4BC"/>
        <bgColor rgb="FFD8E4BC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04">
    <xf numFmtId="0" fontId="0" fillId="0" borderId="0" xfId="0" applyFont="1" applyAlignment="1"/>
    <xf numFmtId="0" fontId="3" fillId="0" borderId="0" xfId="0" applyFont="1" applyAlignment="1"/>
    <xf numFmtId="0" fontId="3" fillId="2" borderId="8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2" fillId="0" borderId="6" xfId="0" applyFont="1" applyBorder="1"/>
    <xf numFmtId="0" fontId="2" fillId="0" borderId="14" xfId="0" applyFont="1" applyBorder="1"/>
    <xf numFmtId="0" fontId="2" fillId="0" borderId="0" xfId="0" applyFont="1"/>
    <xf numFmtId="0" fontId="1" fillId="0" borderId="6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7" xfId="0" applyFont="1" applyBorder="1" applyAlignment="1">
      <alignment horizontal="right"/>
    </xf>
    <xf numFmtId="49" fontId="6" fillId="0" borderId="0" xfId="0" applyNumberFormat="1" applyFont="1"/>
    <xf numFmtId="0" fontId="6" fillId="0" borderId="0" xfId="0" applyFont="1"/>
    <xf numFmtId="49" fontId="6" fillId="0" borderId="0" xfId="0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14" xfId="0" applyNumberFormat="1" applyFont="1" applyBorder="1"/>
    <xf numFmtId="49" fontId="6" fillId="0" borderId="1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4" borderId="6" xfId="0" applyFont="1" applyFill="1" applyBorder="1" applyAlignment="1"/>
    <xf numFmtId="49" fontId="6" fillId="5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/>
    <xf numFmtId="0" fontId="1" fillId="2" borderId="6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7" xfId="0" applyFont="1" applyFill="1" applyBorder="1" applyAlignment="1"/>
    <xf numFmtId="0" fontId="8" fillId="2" borderId="8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6" xfId="0" applyFont="1" applyBorder="1" applyAlignment="1"/>
    <xf numFmtId="0" fontId="8" fillId="6" borderId="7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2" borderId="6" xfId="0" applyFont="1" applyFill="1" applyBorder="1" applyAlignment="1"/>
    <xf numFmtId="49" fontId="8" fillId="0" borderId="7" xfId="0" applyNumberFormat="1" applyFont="1" applyBorder="1" applyAlignment="1"/>
    <xf numFmtId="49" fontId="6" fillId="0" borderId="15" xfId="0" applyNumberFormat="1" applyFont="1" applyBorder="1" applyAlignment="1">
      <alignment horizontal="center"/>
    </xf>
    <xf numFmtId="49" fontId="6" fillId="3" borderId="6" xfId="0" applyNumberFormat="1" applyFont="1" applyFill="1" applyBorder="1" applyAlignment="1"/>
    <xf numFmtId="49" fontId="6" fillId="0" borderId="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left" vertical="center"/>
    </xf>
    <xf numFmtId="0" fontId="2" fillId="2" borderId="6" xfId="0" applyFont="1" applyFill="1" applyBorder="1"/>
    <xf numFmtId="49" fontId="6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5" borderId="6" xfId="0" applyFont="1" applyFill="1" applyBorder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/>
    <xf numFmtId="0" fontId="2" fillId="5" borderId="11" xfId="0" applyFont="1" applyFill="1" applyBorder="1"/>
    <xf numFmtId="49" fontId="6" fillId="0" borderId="0" xfId="0" applyNumberFormat="1" applyFont="1" applyAlignment="1">
      <alignment horizontal="left" vertical="center"/>
    </xf>
    <xf numFmtId="0" fontId="7" fillId="0" borderId="0" xfId="0" applyFont="1"/>
    <xf numFmtId="0" fontId="6" fillId="4" borderId="6" xfId="0" applyFont="1" applyFill="1" applyBorder="1" applyAlignment="1"/>
    <xf numFmtId="0" fontId="8" fillId="0" borderId="6" xfId="0" applyFont="1" applyBorder="1" applyAlignment="1">
      <alignment horizontal="center"/>
    </xf>
    <xf numFmtId="0" fontId="6" fillId="2" borderId="7" xfId="0" applyFont="1" applyFill="1" applyBorder="1" applyAlignment="1"/>
    <xf numFmtId="0" fontId="6" fillId="3" borderId="6" xfId="0" applyFont="1" applyFill="1" applyBorder="1" applyAlignment="1"/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2" borderId="6" xfId="0" applyNumberFormat="1" applyFont="1" applyFill="1" applyBorder="1" applyAlignment="1"/>
    <xf numFmtId="49" fontId="6" fillId="0" borderId="6" xfId="0" applyNumberFormat="1" applyFont="1" applyBorder="1" applyAlignment="1"/>
    <xf numFmtId="0" fontId="8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8" fillId="2" borderId="6" xfId="0" applyFont="1" applyFill="1" applyBorder="1" applyAlignment="1"/>
    <xf numFmtId="49" fontId="8" fillId="4" borderId="6" xfId="0" applyNumberFormat="1" applyFont="1" applyFill="1" applyBorder="1" applyAlignment="1"/>
    <xf numFmtId="0" fontId="8" fillId="0" borderId="6" xfId="0" applyFont="1" applyBorder="1" applyAlignment="1"/>
    <xf numFmtId="0" fontId="6" fillId="3" borderId="6" xfId="0" applyFont="1" applyFill="1" applyBorder="1" applyAlignment="1"/>
    <xf numFmtId="49" fontId="8" fillId="4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/>
    <xf numFmtId="49" fontId="8" fillId="2" borderId="7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1" fillId="7" borderId="6" xfId="0" applyFont="1" applyFill="1" applyBorder="1"/>
    <xf numFmtId="49" fontId="6" fillId="0" borderId="14" xfId="0" applyNumberFormat="1" applyFont="1" applyBorder="1" applyAlignment="1">
      <alignment horizontal="center"/>
    </xf>
    <xf numFmtId="49" fontId="6" fillId="2" borderId="2" xfId="0" applyNumberFormat="1" applyFont="1" applyFill="1" applyBorder="1" applyAlignment="1"/>
    <xf numFmtId="49" fontId="6" fillId="2" borderId="2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49" fontId="6" fillId="2" borderId="6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0" fontId="2" fillId="4" borderId="6" xfId="0" applyFont="1" applyFill="1" applyBorder="1"/>
    <xf numFmtId="49" fontId="6" fillId="0" borderId="0" xfId="0" applyNumberFormat="1" applyFont="1" applyAlignment="1">
      <alignment horizontal="left"/>
    </xf>
    <xf numFmtId="49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/>
    </xf>
    <xf numFmtId="0" fontId="1" fillId="7" borderId="11" xfId="0" applyFont="1" applyFill="1" applyBorder="1"/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2" borderId="7" xfId="0" applyFont="1" applyFill="1" applyBorder="1" applyAlignment="1">
      <alignment horizontal="left"/>
    </xf>
    <xf numFmtId="49" fontId="6" fillId="4" borderId="0" xfId="0" applyNumberFormat="1" applyFont="1" applyFill="1" applyAlignment="1">
      <alignment horizontal="center"/>
    </xf>
    <xf numFmtId="49" fontId="6" fillId="4" borderId="0" xfId="0" applyNumberFormat="1" applyFont="1" applyFill="1"/>
    <xf numFmtId="0" fontId="2" fillId="4" borderId="0" xfId="0" applyFont="1" applyFill="1"/>
    <xf numFmtId="0" fontId="6" fillId="4" borderId="0" xfId="0" applyFont="1" applyFill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vertical="center"/>
    </xf>
    <xf numFmtId="0" fontId="6" fillId="4" borderId="0" xfId="0" applyFont="1" applyFill="1"/>
    <xf numFmtId="49" fontId="6" fillId="3" borderId="6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4" borderId="0" xfId="0" applyFont="1" applyFill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7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2" borderId="6" xfId="0" applyFont="1" applyFill="1" applyBorder="1"/>
    <xf numFmtId="0" fontId="7" fillId="7" borderId="6" xfId="0" applyFont="1" applyFill="1" applyBorder="1"/>
    <xf numFmtId="0" fontId="7" fillId="0" borderId="6" xfId="0" applyFont="1" applyBorder="1" applyAlignment="1"/>
    <xf numFmtId="0" fontId="7" fillId="2" borderId="6" xfId="0" applyFont="1" applyFill="1" applyBorder="1"/>
    <xf numFmtId="0" fontId="3" fillId="0" borderId="5" xfId="0" applyFont="1" applyBorder="1" applyAlignment="1"/>
    <xf numFmtId="0" fontId="8" fillId="0" borderId="23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8" fillId="0" borderId="6" xfId="0" applyFont="1" applyBorder="1" applyAlignment="1">
      <alignment horizontal="left"/>
    </xf>
    <xf numFmtId="49" fontId="8" fillId="4" borderId="26" xfId="0" applyNumberFormat="1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center"/>
    </xf>
    <xf numFmtId="49" fontId="6" fillId="2" borderId="2" xfId="0" applyNumberFormat="1" applyFont="1" applyFill="1" applyBorder="1"/>
    <xf numFmtId="49" fontId="6" fillId="2" borderId="15" xfId="0" applyNumberFormat="1" applyFont="1" applyFill="1" applyBorder="1" applyAlignment="1">
      <alignment horizontal="center"/>
    </xf>
    <xf numFmtId="0" fontId="6" fillId="2" borderId="11" xfId="0" applyFont="1" applyFill="1" applyBorder="1" applyAlignment="1"/>
    <xf numFmtId="49" fontId="6" fillId="2" borderId="11" xfId="0" applyNumberFormat="1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8" fillId="2" borderId="2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0" xfId="0" applyFont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6" fillId="2" borderId="8" xfId="0" applyFont="1" applyFill="1" applyBorder="1" applyAlignment="1">
      <alignment horizontal="center"/>
    </xf>
    <xf numFmtId="20" fontId="6" fillId="2" borderId="8" xfId="0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7" fillId="0" borderId="0" xfId="0" applyFont="1" applyAlignment="1"/>
    <xf numFmtId="0" fontId="6" fillId="0" borderId="6" xfId="0" applyFont="1" applyBorder="1" applyAlignment="1"/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20" fontId="6" fillId="2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20" fontId="6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10" fillId="8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9" borderId="8" xfId="0" applyFont="1" applyFill="1" applyBorder="1"/>
    <xf numFmtId="0" fontId="3" fillId="0" borderId="6" xfId="0" applyFont="1" applyBorder="1" applyAlignment="1"/>
    <xf numFmtId="0" fontId="11" fillId="10" borderId="7" xfId="0" applyFont="1" applyFill="1" applyBorder="1" applyAlignment="1"/>
    <xf numFmtId="0" fontId="3" fillId="10" borderId="8" xfId="0" applyFont="1" applyFill="1" applyBorder="1" applyAlignment="1">
      <alignment horizontal="right"/>
    </xf>
    <xf numFmtId="0" fontId="3" fillId="0" borderId="8" xfId="0" applyFont="1" applyBorder="1" applyAlignment="1"/>
    <xf numFmtId="0" fontId="3" fillId="10" borderId="7" xfId="0" applyFont="1" applyFill="1" applyBorder="1" applyAlignment="1"/>
    <xf numFmtId="0" fontId="11" fillId="10" borderId="7" xfId="0" applyFont="1" applyFill="1" applyBorder="1" applyAlignment="1"/>
    <xf numFmtId="0" fontId="11" fillId="0" borderId="7" xfId="0" applyFont="1" applyBorder="1" applyAlignment="1"/>
    <xf numFmtId="0" fontId="3" fillId="0" borderId="8" xfId="0" applyFont="1" applyBorder="1" applyAlignment="1">
      <alignment horizontal="right"/>
    </xf>
    <xf numFmtId="0" fontId="3" fillId="0" borderId="7" xfId="0" applyFont="1" applyBorder="1" applyAlignment="1"/>
    <xf numFmtId="0" fontId="3" fillId="0" borderId="3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/>
    <xf numFmtId="0" fontId="3" fillId="0" borderId="36" xfId="0" applyFont="1" applyBorder="1" applyAlignment="1"/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1" xfId="0" applyFont="1" applyBorder="1" applyAlignment="1"/>
    <xf numFmtId="0" fontId="3" fillId="0" borderId="42" xfId="0" applyFont="1" applyBorder="1" applyAlignment="1"/>
    <xf numFmtId="0" fontId="3" fillId="0" borderId="32" xfId="0" applyFont="1" applyBorder="1" applyAlignment="1"/>
    <xf numFmtId="0" fontId="3" fillId="0" borderId="45" xfId="0" applyFont="1" applyBorder="1" applyAlignment="1"/>
    <xf numFmtId="0" fontId="3" fillId="0" borderId="33" xfId="0" applyFont="1" applyBorder="1" applyAlignment="1">
      <alignment horizontal="right"/>
    </xf>
    <xf numFmtId="0" fontId="3" fillId="0" borderId="33" xfId="0" applyFont="1" applyBorder="1" applyAlignment="1"/>
    <xf numFmtId="0" fontId="3" fillId="0" borderId="34" xfId="0" applyFont="1" applyBorder="1" applyAlignment="1"/>
    <xf numFmtId="0" fontId="3" fillId="0" borderId="37" xfId="0" applyFont="1" applyBorder="1" applyAlignment="1"/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20" fontId="3" fillId="0" borderId="41" xfId="0" applyNumberFormat="1" applyFont="1" applyBorder="1" applyAlignment="1"/>
    <xf numFmtId="20" fontId="3" fillId="0" borderId="41" xfId="0" applyNumberFormat="1" applyFont="1" applyBorder="1" applyAlignment="1">
      <alignment horizontal="right"/>
    </xf>
    <xf numFmtId="0" fontId="3" fillId="0" borderId="46" xfId="0" applyFont="1" applyBorder="1" applyAlignment="1"/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/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/>
    <xf numFmtId="0" fontId="3" fillId="0" borderId="10" xfId="0" applyFont="1" applyBorder="1" applyAlignment="1"/>
    <xf numFmtId="0" fontId="3" fillId="0" borderId="55" xfId="0" applyFont="1" applyBorder="1" applyAlignment="1"/>
    <xf numFmtId="0" fontId="3" fillId="0" borderId="41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20" fontId="3" fillId="0" borderId="9" xfId="0" applyNumberFormat="1" applyFont="1" applyBorder="1" applyAlignment="1"/>
    <xf numFmtId="20" fontId="3" fillId="0" borderId="9" xfId="0" applyNumberFormat="1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1" xfId="0" applyNumberFormat="1" applyFont="1" applyBorder="1"/>
    <xf numFmtId="0" fontId="2" fillId="0" borderId="61" xfId="0" applyFont="1" applyBorder="1"/>
    <xf numFmtId="0" fontId="8" fillId="0" borderId="33" xfId="0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0" fontId="6" fillId="0" borderId="63" xfId="0" applyFont="1" applyBorder="1"/>
    <xf numFmtId="0" fontId="2" fillId="0" borderId="63" xfId="0" applyFont="1" applyBorder="1"/>
    <xf numFmtId="0" fontId="2" fillId="5" borderId="63" xfId="0" applyFont="1" applyFill="1" applyBorder="1"/>
    <xf numFmtId="0" fontId="2" fillId="0" borderId="64" xfId="0" applyFont="1" applyBorder="1"/>
    <xf numFmtId="0" fontId="11" fillId="10" borderId="48" xfId="0" applyFont="1" applyFill="1" applyBorder="1" applyAlignment="1"/>
    <xf numFmtId="0" fontId="11" fillId="0" borderId="48" xfId="0" applyFont="1" applyFill="1" applyBorder="1" applyAlignment="1"/>
    <xf numFmtId="0" fontId="0" fillId="0" borderId="48" xfId="0" applyFont="1" applyBorder="1" applyAlignment="1"/>
    <xf numFmtId="49" fontId="6" fillId="2" borderId="60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49" fontId="6" fillId="0" borderId="62" xfId="0" applyNumberFormat="1" applyFont="1" applyBorder="1" applyAlignment="1">
      <alignment horizontal="center" vertical="center"/>
    </xf>
    <xf numFmtId="0" fontId="6" fillId="0" borderId="36" xfId="0" applyFont="1" applyBorder="1" applyAlignment="1"/>
    <xf numFmtId="0" fontId="1" fillId="0" borderId="63" xfId="0" applyFont="1" applyBorder="1"/>
    <xf numFmtId="49" fontId="6" fillId="5" borderId="63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49" fontId="6" fillId="0" borderId="36" xfId="0" applyNumberFormat="1" applyFont="1" applyBorder="1" applyAlignment="1"/>
    <xf numFmtId="0" fontId="8" fillId="2" borderId="61" xfId="0" applyFont="1" applyFill="1" applyBorder="1" applyAlignment="1">
      <alignment horizontal="center"/>
    </xf>
    <xf numFmtId="0" fontId="6" fillId="0" borderId="61" xfId="0" applyFont="1" applyBorder="1"/>
    <xf numFmtId="0" fontId="8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49" fontId="6" fillId="2" borderId="65" xfId="0" applyNumberFormat="1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49" fontId="6" fillId="4" borderId="62" xfId="0" applyNumberFormat="1" applyFont="1" applyFill="1" applyBorder="1" applyAlignment="1">
      <alignment horizontal="center"/>
    </xf>
    <xf numFmtId="49" fontId="6" fillId="4" borderId="63" xfId="0" applyNumberFormat="1" applyFont="1" applyFill="1" applyBorder="1"/>
    <xf numFmtId="49" fontId="6" fillId="4" borderId="63" xfId="0" applyNumberFormat="1" applyFont="1" applyFill="1" applyBorder="1" applyAlignment="1">
      <alignment horizontal="center"/>
    </xf>
    <xf numFmtId="49" fontId="6" fillId="7" borderId="63" xfId="0" applyNumberFormat="1" applyFont="1" applyFill="1" applyBorder="1" applyAlignment="1">
      <alignment horizontal="center"/>
    </xf>
    <xf numFmtId="0" fontId="2" fillId="4" borderId="64" xfId="0" applyFont="1" applyFill="1" applyBorder="1"/>
    <xf numFmtId="0" fontId="6" fillId="4" borderId="63" xfId="0" applyFont="1" applyFill="1" applyBorder="1"/>
    <xf numFmtId="0" fontId="8" fillId="2" borderId="59" xfId="0" applyFont="1" applyFill="1" applyBorder="1" applyAlignment="1">
      <alignment horizontal="center"/>
    </xf>
    <xf numFmtId="49" fontId="6" fillId="6" borderId="63" xfId="0" applyNumberFormat="1" applyFont="1" applyFill="1" applyBorder="1" applyAlignment="1">
      <alignment horizontal="center"/>
    </xf>
    <xf numFmtId="49" fontId="6" fillId="4" borderId="64" xfId="0" applyNumberFormat="1" applyFont="1" applyFill="1" applyBorder="1" applyAlignment="1">
      <alignment horizontal="center"/>
    </xf>
    <xf numFmtId="49" fontId="6" fillId="2" borderId="61" xfId="0" applyNumberFormat="1" applyFont="1" applyFill="1" applyBorder="1" applyAlignment="1">
      <alignment horizontal="center"/>
    </xf>
    <xf numFmtId="49" fontId="6" fillId="3" borderId="61" xfId="0" applyNumberFormat="1" applyFont="1" applyFill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0" fontId="1" fillId="0" borderId="62" xfId="0" applyFont="1" applyBorder="1"/>
    <xf numFmtId="0" fontId="1" fillId="7" borderId="63" xfId="0" applyFont="1" applyFill="1" applyBorder="1"/>
    <xf numFmtId="0" fontId="1" fillId="0" borderId="64" xfId="0" applyFont="1" applyBorder="1"/>
    <xf numFmtId="49" fontId="6" fillId="2" borderId="62" xfId="0" applyNumberFormat="1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left"/>
    </xf>
    <xf numFmtId="49" fontId="6" fillId="2" borderId="63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49" fontId="6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49" fontId="6" fillId="2" borderId="60" xfId="0" applyNumberFormat="1" applyFont="1" applyFill="1" applyBorder="1" applyAlignment="1">
      <alignment horizontal="center" vertical="center"/>
    </xf>
    <xf numFmtId="49" fontId="6" fillId="2" borderId="61" xfId="0" applyNumberFormat="1" applyFont="1" applyFill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2" borderId="62" xfId="0" applyNumberFormat="1" applyFont="1" applyFill="1" applyBorder="1" applyAlignment="1">
      <alignment horizontal="center" vertical="center"/>
    </xf>
    <xf numFmtId="0" fontId="7" fillId="2" borderId="63" xfId="0" applyFont="1" applyFill="1" applyBorder="1" applyAlignment="1"/>
    <xf numFmtId="49" fontId="6" fillId="2" borderId="63" xfId="0" applyNumberFormat="1" applyFont="1" applyFill="1" applyBorder="1" applyAlignment="1">
      <alignment horizontal="center" vertical="center"/>
    </xf>
    <xf numFmtId="0" fontId="1" fillId="2" borderId="63" xfId="0" applyFont="1" applyFill="1" applyBorder="1"/>
    <xf numFmtId="49" fontId="6" fillId="2" borderId="64" xfId="0" applyNumberFormat="1" applyFont="1" applyFill="1" applyBorder="1" applyAlignment="1">
      <alignment horizontal="center" vertical="center"/>
    </xf>
    <xf numFmtId="49" fontId="6" fillId="0" borderId="63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center"/>
    </xf>
    <xf numFmtId="49" fontId="8" fillId="4" borderId="59" xfId="0" applyNumberFormat="1" applyFont="1" applyFill="1" applyBorder="1" applyAlignment="1">
      <alignment horizontal="center"/>
    </xf>
    <xf numFmtId="49" fontId="8" fillId="2" borderId="45" xfId="0" applyNumberFormat="1" applyFont="1" applyFill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4" borderId="45" xfId="0" applyNumberFormat="1" applyFont="1" applyFill="1" applyBorder="1" applyAlignment="1">
      <alignment horizontal="center"/>
    </xf>
    <xf numFmtId="49" fontId="8" fillId="2" borderId="59" xfId="0" applyNumberFormat="1" applyFont="1" applyFill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left"/>
    </xf>
    <xf numFmtId="0" fontId="7" fillId="2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left"/>
    </xf>
    <xf numFmtId="0" fontId="7" fillId="0" borderId="63" xfId="0" applyFont="1" applyBorder="1" applyAlignment="1">
      <alignment horizontal="center"/>
    </xf>
    <xf numFmtId="0" fontId="7" fillId="7" borderId="63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6" fillId="2" borderId="63" xfId="0" applyFont="1" applyFill="1" applyBorder="1" applyAlignment="1">
      <alignment horizontal="left"/>
    </xf>
    <xf numFmtId="0" fontId="7" fillId="2" borderId="63" xfId="0" applyFont="1" applyFill="1" applyBorder="1"/>
    <xf numFmtId="0" fontId="7" fillId="0" borderId="61" xfId="0" applyFont="1" applyBorder="1" applyAlignment="1"/>
    <xf numFmtId="49" fontId="6" fillId="2" borderId="63" xfId="0" applyNumberFormat="1" applyFont="1" applyFill="1" applyBorder="1" applyAlignment="1"/>
    <xf numFmtId="49" fontId="8" fillId="2" borderId="36" xfId="0" applyNumberFormat="1" applyFont="1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8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/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0" borderId="67" xfId="0" applyFont="1" applyBorder="1" applyAlignment="1"/>
    <xf numFmtId="0" fontId="6" fillId="0" borderId="30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/>
    <xf numFmtId="20" fontId="6" fillId="0" borderId="35" xfId="0" applyNumberFormat="1" applyFont="1" applyBorder="1" applyAlignment="1">
      <alignment horizontal="center"/>
    </xf>
    <xf numFmtId="0" fontId="2" fillId="0" borderId="35" xfId="0" applyFont="1" applyBorder="1"/>
    <xf numFmtId="0" fontId="9" fillId="0" borderId="46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2" borderId="35" xfId="0" applyFont="1" applyFill="1" applyBorder="1" applyAlignment="1"/>
    <xf numFmtId="20" fontId="6" fillId="2" borderId="35" xfId="0" applyNumberFormat="1" applyFont="1" applyFill="1" applyBorder="1" applyAlignment="1">
      <alignment horizontal="center"/>
    </xf>
    <xf numFmtId="0" fontId="2" fillId="2" borderId="35" xfId="0" applyFont="1" applyFill="1" applyBorder="1"/>
    <xf numFmtId="0" fontId="9" fillId="2" borderId="46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4" fillId="0" borderId="32" xfId="0" applyFont="1" applyBorder="1"/>
    <xf numFmtId="0" fontId="3" fillId="0" borderId="47" xfId="0" applyFont="1" applyBorder="1" applyAlignment="1">
      <alignment horizontal="center"/>
    </xf>
    <xf numFmtId="0" fontId="4" fillId="0" borderId="33" xfId="0" applyFont="1" applyBorder="1"/>
    <xf numFmtId="0" fontId="3" fillId="0" borderId="0" xfId="0" applyFont="1" applyAlignment="1"/>
    <xf numFmtId="0" fontId="0" fillId="0" borderId="0" xfId="0" applyFont="1" applyAlignment="1"/>
    <xf numFmtId="0" fontId="3" fillId="0" borderId="49" xfId="0" applyFont="1" applyBorder="1" applyAlignment="1">
      <alignment horizontal="center"/>
    </xf>
    <xf numFmtId="0" fontId="4" fillId="0" borderId="51" xfId="0" applyFont="1" applyBorder="1"/>
    <xf numFmtId="0" fontId="3" fillId="0" borderId="50" xfId="0" applyFont="1" applyBorder="1" applyAlignment="1">
      <alignment horizontal="center"/>
    </xf>
    <xf numFmtId="0" fontId="4" fillId="0" borderId="52" xfId="0" applyFont="1" applyBorder="1"/>
    <xf numFmtId="0" fontId="3" fillId="0" borderId="29" xfId="0" applyFont="1" applyBorder="1" applyAlignment="1">
      <alignment horizontal="center"/>
    </xf>
    <xf numFmtId="0" fontId="4" fillId="0" borderId="29" xfId="0" applyFont="1" applyBorder="1"/>
    <xf numFmtId="0" fontId="3" fillId="0" borderId="40" xfId="0" applyFont="1" applyBorder="1" applyAlignment="1">
      <alignment horizontal="center" wrapText="1"/>
    </xf>
    <xf numFmtId="0" fontId="4" fillId="0" borderId="41" xfId="0" applyFont="1" applyBorder="1"/>
    <xf numFmtId="0" fontId="3" fillId="0" borderId="43" xfId="0" applyFont="1" applyBorder="1" applyAlignment="1">
      <alignment horizontal="center"/>
    </xf>
    <xf numFmtId="0" fontId="4" fillId="0" borderId="44" xfId="0" applyFont="1" applyBorder="1"/>
    <xf numFmtId="0" fontId="3" fillId="0" borderId="28" xfId="0" applyFont="1" applyBorder="1" applyAlignment="1">
      <alignment horizontal="center"/>
    </xf>
    <xf numFmtId="0" fontId="4" fillId="0" borderId="7" xfId="0" applyFont="1" applyBorder="1"/>
    <xf numFmtId="0" fontId="3" fillId="0" borderId="5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58" xfId="0" applyFont="1" applyBorder="1" applyAlignment="1">
      <alignment horizontal="center" wrapText="1"/>
    </xf>
    <xf numFmtId="0" fontId="4" fillId="0" borderId="9" xfId="0" applyFont="1" applyBorder="1"/>
    <xf numFmtId="49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49" fontId="6" fillId="0" borderId="17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6" fillId="0" borderId="29" xfId="0" applyFont="1" applyBorder="1" applyAlignment="1">
      <alignment horizontal="center"/>
    </xf>
    <xf numFmtId="0" fontId="4" fillId="0" borderId="30" xfId="0" applyFont="1" applyBorder="1"/>
    <xf numFmtId="0" fontId="6" fillId="0" borderId="29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0" xfId="0"/>
    <xf numFmtId="0" fontId="0" fillId="0" borderId="48" xfId="0" applyBorder="1" applyAlignment="1">
      <alignment horizontal="center"/>
    </xf>
    <xf numFmtId="0" fontId="0" fillId="0" borderId="48" xfId="0" applyBorder="1"/>
    <xf numFmtId="0" fontId="0" fillId="0" borderId="48" xfId="0" applyBorder="1" applyAlignment="1">
      <alignment horizontal="left"/>
    </xf>
    <xf numFmtId="0" fontId="12" fillId="0" borderId="48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43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3CD6-526C-4C01-9A2F-F4AF917F4DEA}">
  <dimension ref="A1:K41"/>
  <sheetViews>
    <sheetView tabSelected="1" workbookViewId="0">
      <selection activeCell="H11" sqref="H11"/>
    </sheetView>
  </sheetViews>
  <sheetFormatPr defaultRowHeight="15"/>
  <cols>
    <col min="1" max="1" width="9.85546875" style="396" customWidth="1"/>
    <col min="2" max="2" width="42.42578125" style="396" bestFit="1" customWidth="1"/>
    <col min="3" max="4" width="9.140625" style="396"/>
    <col min="5" max="5" width="34.5703125" style="396" bestFit="1" customWidth="1"/>
    <col min="6" max="6" width="9.140625" style="396"/>
    <col min="7" max="7" width="6.5703125" style="396" bestFit="1" customWidth="1"/>
    <col min="8" max="8" width="63" style="396" customWidth="1"/>
    <col min="9" max="9" width="9.140625" style="396"/>
    <col min="10" max="10" width="34.5703125" style="396" bestFit="1" customWidth="1"/>
    <col min="11" max="11" width="44.140625" style="396" bestFit="1" customWidth="1"/>
    <col min="12" max="16384" width="9.140625" style="396"/>
  </cols>
  <sheetData>
    <row r="1" spans="1:11">
      <c r="A1" s="395" t="s">
        <v>286</v>
      </c>
      <c r="B1" s="395"/>
      <c r="D1" s="395" t="s">
        <v>287</v>
      </c>
      <c r="E1" s="395"/>
      <c r="G1" s="395" t="s">
        <v>285</v>
      </c>
      <c r="H1" s="395"/>
      <c r="J1" s="395" t="s">
        <v>285</v>
      </c>
      <c r="K1" s="395"/>
    </row>
    <row r="2" spans="1:11">
      <c r="A2" s="397" t="s">
        <v>289</v>
      </c>
      <c r="B2" s="397" t="s">
        <v>132</v>
      </c>
      <c r="D2" s="397" t="s">
        <v>289</v>
      </c>
      <c r="E2" s="397" t="s">
        <v>132</v>
      </c>
      <c r="G2" s="397" t="s">
        <v>289</v>
      </c>
      <c r="H2" s="397" t="s">
        <v>132</v>
      </c>
      <c r="J2" s="397" t="s">
        <v>290</v>
      </c>
      <c r="K2" s="397" t="s">
        <v>132</v>
      </c>
    </row>
    <row r="3" spans="1:11">
      <c r="A3" s="397">
        <v>1</v>
      </c>
      <c r="B3" s="399" t="s">
        <v>293</v>
      </c>
      <c r="D3" s="397">
        <v>2</v>
      </c>
      <c r="E3" s="399" t="s">
        <v>294</v>
      </c>
      <c r="G3" s="397">
        <v>1</v>
      </c>
      <c r="H3" s="398" t="s">
        <v>291</v>
      </c>
      <c r="J3" s="397" t="s">
        <v>152</v>
      </c>
      <c r="K3" s="398" t="s">
        <v>292</v>
      </c>
    </row>
    <row r="4" spans="1:11">
      <c r="A4" s="397">
        <v>2</v>
      </c>
      <c r="B4" s="399" t="s">
        <v>298</v>
      </c>
      <c r="D4" s="397">
        <v>3</v>
      </c>
      <c r="E4" s="399" t="s">
        <v>299</v>
      </c>
      <c r="G4" s="397">
        <v>2</v>
      </c>
      <c r="H4" s="398" t="s">
        <v>296</v>
      </c>
      <c r="J4" s="397" t="s">
        <v>156</v>
      </c>
      <c r="K4" s="398" t="s">
        <v>297</v>
      </c>
    </row>
    <row r="5" spans="1:11">
      <c r="A5" s="397">
        <v>3</v>
      </c>
      <c r="B5" s="399" t="s">
        <v>302</v>
      </c>
      <c r="D5" s="401"/>
      <c r="E5" s="402"/>
      <c r="G5" s="397">
        <v>3</v>
      </c>
      <c r="H5" s="400" t="s">
        <v>95</v>
      </c>
      <c r="J5" s="397" t="s">
        <v>150</v>
      </c>
      <c r="K5" s="398" t="s">
        <v>301</v>
      </c>
    </row>
    <row r="6" spans="1:11">
      <c r="D6" s="395" t="s">
        <v>305</v>
      </c>
      <c r="E6" s="395"/>
      <c r="J6" s="397" t="s">
        <v>154</v>
      </c>
      <c r="K6" s="399" t="s">
        <v>304</v>
      </c>
    </row>
    <row r="7" spans="1:11">
      <c r="A7" s="395" t="s">
        <v>306</v>
      </c>
      <c r="B7" s="395"/>
      <c r="D7" s="397" t="s">
        <v>289</v>
      </c>
      <c r="E7" s="397" t="s">
        <v>307</v>
      </c>
    </row>
    <row r="8" spans="1:11">
      <c r="A8" s="397" t="s">
        <v>289</v>
      </c>
      <c r="B8" s="397" t="s">
        <v>132</v>
      </c>
      <c r="D8" s="397">
        <v>1</v>
      </c>
      <c r="E8" s="398" t="s">
        <v>96</v>
      </c>
    </row>
    <row r="9" spans="1:11">
      <c r="A9" s="397">
        <v>1</v>
      </c>
      <c r="B9" s="399" t="s">
        <v>308</v>
      </c>
      <c r="D9" s="397">
        <v>2</v>
      </c>
      <c r="E9" s="398" t="s">
        <v>3</v>
      </c>
    </row>
    <row r="10" spans="1:11">
      <c r="A10" s="397">
        <v>2</v>
      </c>
      <c r="B10" s="399" t="s">
        <v>293</v>
      </c>
      <c r="D10" s="397">
        <v>2</v>
      </c>
      <c r="E10" s="398" t="s">
        <v>99</v>
      </c>
    </row>
    <row r="11" spans="1:11">
      <c r="A11" s="397">
        <v>3</v>
      </c>
      <c r="B11" s="399" t="s">
        <v>309</v>
      </c>
      <c r="D11" s="397">
        <v>3</v>
      </c>
      <c r="E11" s="398" t="s">
        <v>24</v>
      </c>
    </row>
    <row r="12" spans="1:11">
      <c r="D12" s="397">
        <v>3</v>
      </c>
      <c r="E12" s="398" t="s">
        <v>272</v>
      </c>
    </row>
    <row r="13" spans="1:11">
      <c r="A13" s="395" t="s">
        <v>310</v>
      </c>
      <c r="B13" s="395"/>
    </row>
    <row r="14" spans="1:11">
      <c r="A14" s="397" t="s">
        <v>289</v>
      </c>
      <c r="B14" s="397" t="s">
        <v>132</v>
      </c>
      <c r="D14" s="395" t="s">
        <v>311</v>
      </c>
      <c r="E14" s="395"/>
    </row>
    <row r="15" spans="1:11">
      <c r="A15" s="397">
        <v>1</v>
      </c>
      <c r="B15" s="399" t="s">
        <v>312</v>
      </c>
      <c r="D15" s="397" t="s">
        <v>289</v>
      </c>
      <c r="E15" s="397" t="s">
        <v>307</v>
      </c>
    </row>
    <row r="16" spans="1:11">
      <c r="A16" s="397">
        <v>2</v>
      </c>
      <c r="B16" s="399" t="s">
        <v>313</v>
      </c>
      <c r="D16" s="397">
        <v>1</v>
      </c>
      <c r="E16" s="398" t="s">
        <v>99</v>
      </c>
    </row>
    <row r="17" spans="1:5">
      <c r="A17" s="397">
        <v>3</v>
      </c>
      <c r="B17" s="399" t="s">
        <v>314</v>
      </c>
      <c r="D17" s="397">
        <v>2</v>
      </c>
      <c r="E17" s="398" t="s">
        <v>26</v>
      </c>
    </row>
    <row r="18" spans="1:5">
      <c r="D18" s="397">
        <v>2</v>
      </c>
      <c r="E18" s="398" t="s">
        <v>22</v>
      </c>
    </row>
    <row r="19" spans="1:5">
      <c r="A19" s="395" t="s">
        <v>315</v>
      </c>
      <c r="B19" s="395"/>
      <c r="D19" s="397">
        <v>3</v>
      </c>
      <c r="E19" s="398" t="s">
        <v>276</v>
      </c>
    </row>
    <row r="20" spans="1:5">
      <c r="A20" s="397" t="s">
        <v>289</v>
      </c>
      <c r="B20" s="397" t="s">
        <v>132</v>
      </c>
      <c r="D20" s="401"/>
      <c r="E20" s="403"/>
    </row>
    <row r="21" spans="1:5">
      <c r="A21" s="397">
        <v>1</v>
      </c>
      <c r="B21" s="399" t="s">
        <v>316</v>
      </c>
      <c r="D21" s="395" t="s">
        <v>288</v>
      </c>
      <c r="E21" s="395"/>
    </row>
    <row r="22" spans="1:5">
      <c r="A22" s="397">
        <v>2</v>
      </c>
      <c r="B22" s="399" t="s">
        <v>317</v>
      </c>
      <c r="D22" s="398" t="s">
        <v>140</v>
      </c>
      <c r="E22" s="398" t="s">
        <v>132</v>
      </c>
    </row>
    <row r="23" spans="1:5">
      <c r="A23" s="397">
        <v>3</v>
      </c>
      <c r="B23" s="399" t="s">
        <v>318</v>
      </c>
      <c r="D23" s="397">
        <v>1</v>
      </c>
      <c r="E23" s="398" t="s">
        <v>295</v>
      </c>
    </row>
    <row r="24" spans="1:5">
      <c r="D24" s="397">
        <v>2</v>
      </c>
      <c r="E24" s="398" t="s">
        <v>300</v>
      </c>
    </row>
    <row r="25" spans="1:5">
      <c r="A25" s="395" t="s">
        <v>319</v>
      </c>
      <c r="B25" s="395"/>
      <c r="D25" s="397">
        <v>3</v>
      </c>
      <c r="E25" s="398" t="s">
        <v>303</v>
      </c>
    </row>
    <row r="26" spans="1:5">
      <c r="A26" s="397" t="s">
        <v>289</v>
      </c>
      <c r="B26" s="397" t="s">
        <v>132</v>
      </c>
    </row>
    <row r="27" spans="1:5">
      <c r="A27" s="397">
        <v>1</v>
      </c>
      <c r="B27" s="399" t="s">
        <v>320</v>
      </c>
    </row>
    <row r="28" spans="1:5">
      <c r="A28" s="397">
        <v>2</v>
      </c>
      <c r="B28" s="399" t="s">
        <v>321</v>
      </c>
    </row>
    <row r="29" spans="1:5">
      <c r="A29" s="397">
        <v>3</v>
      </c>
      <c r="B29" s="399" t="s">
        <v>322</v>
      </c>
    </row>
    <row r="31" spans="1:5">
      <c r="A31" s="395" t="s">
        <v>323</v>
      </c>
      <c r="B31" s="395"/>
    </row>
    <row r="32" spans="1:5">
      <c r="A32" s="397" t="s">
        <v>289</v>
      </c>
      <c r="B32" s="397" t="s">
        <v>132</v>
      </c>
    </row>
    <row r="33" spans="1:2">
      <c r="A33" s="397">
        <v>1</v>
      </c>
      <c r="B33" s="399" t="s">
        <v>324</v>
      </c>
    </row>
    <row r="34" spans="1:2">
      <c r="A34" s="397">
        <v>2</v>
      </c>
      <c r="B34" s="399" t="s">
        <v>325</v>
      </c>
    </row>
    <row r="35" spans="1:2">
      <c r="A35" s="397">
        <v>3</v>
      </c>
      <c r="B35" s="399" t="s">
        <v>318</v>
      </c>
    </row>
    <row r="37" spans="1:2">
      <c r="A37" s="395" t="s">
        <v>326</v>
      </c>
      <c r="B37" s="395"/>
    </row>
    <row r="38" spans="1:2">
      <c r="A38" s="397" t="s">
        <v>289</v>
      </c>
      <c r="B38" s="397" t="s">
        <v>132</v>
      </c>
    </row>
    <row r="39" spans="1:2">
      <c r="A39" s="397">
        <v>1</v>
      </c>
      <c r="B39" s="399" t="s">
        <v>327</v>
      </c>
    </row>
    <row r="40" spans="1:2">
      <c r="A40" s="397">
        <v>2</v>
      </c>
      <c r="B40" s="399" t="s">
        <v>328</v>
      </c>
    </row>
    <row r="41" spans="1:2">
      <c r="A41" s="397">
        <v>3</v>
      </c>
      <c r="B41" s="399" t="s">
        <v>324</v>
      </c>
    </row>
  </sheetData>
  <mergeCells count="13">
    <mergeCell ref="A37:B37"/>
    <mergeCell ref="A7:B7"/>
    <mergeCell ref="A13:B13"/>
    <mergeCell ref="D14:E14"/>
    <mergeCell ref="A19:B19"/>
    <mergeCell ref="A25:B25"/>
    <mergeCell ref="A31:B31"/>
    <mergeCell ref="G1:H1"/>
    <mergeCell ref="J1:K1"/>
    <mergeCell ref="A1:B1"/>
    <mergeCell ref="D1:E1"/>
    <mergeCell ref="D21:E21"/>
    <mergeCell ref="D6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3:H999"/>
  <sheetViews>
    <sheetView workbookViewId="0"/>
  </sheetViews>
  <sheetFormatPr defaultColWidth="14.42578125" defaultRowHeight="15" customHeight="1"/>
  <cols>
    <col min="1" max="1" width="10" customWidth="1"/>
    <col min="2" max="2" width="36.85546875" customWidth="1"/>
    <col min="3" max="6" width="8.7109375" customWidth="1"/>
    <col min="7" max="7" width="18.28515625" customWidth="1"/>
    <col min="8" max="8" width="9.28515625" customWidth="1"/>
    <col min="9" max="26" width="8.7109375" customWidth="1"/>
  </cols>
  <sheetData>
    <row r="3" spans="1:8" ht="21">
      <c r="A3" s="383" t="s">
        <v>218</v>
      </c>
      <c r="B3" s="381"/>
      <c r="C3" s="381"/>
      <c r="D3" s="381"/>
      <c r="E3" s="381"/>
      <c r="F3" s="381"/>
      <c r="G3" s="381"/>
      <c r="H3" s="382"/>
    </row>
    <row r="4" spans="1:8" ht="21">
      <c r="A4" s="19" t="s">
        <v>162</v>
      </c>
      <c r="B4" s="20" t="s">
        <v>132</v>
      </c>
      <c r="C4" s="20">
        <v>1</v>
      </c>
      <c r="D4" s="20">
        <v>2</v>
      </c>
      <c r="E4" s="20">
        <v>3</v>
      </c>
      <c r="F4" s="20">
        <v>4</v>
      </c>
      <c r="G4" s="20" t="s">
        <v>175</v>
      </c>
      <c r="H4" s="121" t="s">
        <v>140</v>
      </c>
    </row>
    <row r="5" spans="1:8" ht="21">
      <c r="A5" s="19">
        <v>1</v>
      </c>
      <c r="B5" s="70" t="s">
        <v>118</v>
      </c>
      <c r="C5" s="28"/>
      <c r="D5" s="77" t="s">
        <v>177</v>
      </c>
      <c r="E5" s="77" t="s">
        <v>180</v>
      </c>
      <c r="F5" s="77" t="s">
        <v>184</v>
      </c>
      <c r="G5" s="122" t="s">
        <v>182</v>
      </c>
      <c r="H5" s="142" t="s">
        <v>171</v>
      </c>
    </row>
    <row r="6" spans="1:8" ht="21">
      <c r="A6" s="33">
        <v>2</v>
      </c>
      <c r="B6" s="83" t="s">
        <v>10</v>
      </c>
      <c r="C6" s="92" t="s">
        <v>180</v>
      </c>
      <c r="D6" s="34"/>
      <c r="E6" s="92" t="s">
        <v>185</v>
      </c>
      <c r="F6" s="92" t="s">
        <v>177</v>
      </c>
      <c r="G6" s="84" t="s">
        <v>202</v>
      </c>
      <c r="H6" s="143" t="s">
        <v>182</v>
      </c>
    </row>
    <row r="7" spans="1:8" ht="21">
      <c r="A7" s="33">
        <v>3</v>
      </c>
      <c r="B7" s="144" t="s">
        <v>16</v>
      </c>
      <c r="C7" s="92" t="s">
        <v>177</v>
      </c>
      <c r="D7" s="92" t="s">
        <v>195</v>
      </c>
      <c r="E7" s="34"/>
      <c r="F7" s="92" t="s">
        <v>177</v>
      </c>
      <c r="G7" s="84" t="s">
        <v>207</v>
      </c>
      <c r="H7" s="143" t="s">
        <v>180</v>
      </c>
    </row>
    <row r="8" spans="1:8" ht="21">
      <c r="A8" s="145">
        <v>4</v>
      </c>
      <c r="B8" s="146" t="s">
        <v>53</v>
      </c>
      <c r="C8" s="147" t="s">
        <v>182</v>
      </c>
      <c r="D8" s="147" t="s">
        <v>180</v>
      </c>
      <c r="E8" s="147" t="s">
        <v>180</v>
      </c>
      <c r="F8" s="139"/>
      <c r="G8" s="148" t="s">
        <v>174</v>
      </c>
      <c r="H8" s="149" t="s">
        <v>177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3:H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995"/>
  <sheetViews>
    <sheetView workbookViewId="0">
      <selection activeCell="C18" sqref="C18:C19"/>
    </sheetView>
  </sheetViews>
  <sheetFormatPr defaultColWidth="14.42578125" defaultRowHeight="15" customHeight="1"/>
  <cols>
    <col min="1" max="1" width="9.85546875" customWidth="1"/>
    <col min="2" max="2" width="43.42578125" customWidth="1"/>
    <col min="3" max="3" width="22.28515625" customWidth="1"/>
    <col min="4" max="4" width="23.42578125" customWidth="1"/>
    <col min="5" max="5" width="22.85546875" customWidth="1"/>
    <col min="6" max="6" width="9.42578125" customWidth="1"/>
    <col min="7" max="25" width="8.7109375" customWidth="1"/>
  </cols>
  <sheetData>
    <row r="1" spans="1:6" ht="21.75" thickBot="1">
      <c r="A1" s="150"/>
      <c r="B1" s="66"/>
    </row>
    <row r="2" spans="1:6" ht="42">
      <c r="A2" s="323" t="s">
        <v>162</v>
      </c>
      <c r="B2" s="324" t="s">
        <v>132</v>
      </c>
      <c r="C2" s="325" t="s">
        <v>237</v>
      </c>
      <c r="D2" s="325" t="s">
        <v>238</v>
      </c>
      <c r="E2" s="325" t="s">
        <v>239</v>
      </c>
      <c r="F2" s="326" t="s">
        <v>140</v>
      </c>
    </row>
    <row r="3" spans="1:6" ht="21">
      <c r="A3" s="327">
        <v>1</v>
      </c>
      <c r="B3" s="169" t="s">
        <v>105</v>
      </c>
      <c r="C3" s="24" t="s">
        <v>240</v>
      </c>
      <c r="D3" s="24" t="s">
        <v>90</v>
      </c>
      <c r="E3" s="24" t="s">
        <v>90</v>
      </c>
      <c r="F3" s="328">
        <v>4</v>
      </c>
    </row>
    <row r="4" spans="1:6" ht="21">
      <c r="A4" s="327">
        <v>2</v>
      </c>
      <c r="B4" s="130" t="s">
        <v>111</v>
      </c>
      <c r="C4" s="24" t="s">
        <v>241</v>
      </c>
      <c r="D4" s="24" t="s">
        <v>90</v>
      </c>
      <c r="E4" s="24" t="s">
        <v>90</v>
      </c>
      <c r="F4" s="328">
        <v>5</v>
      </c>
    </row>
    <row r="5" spans="1:6" ht="21">
      <c r="A5" s="329">
        <v>3</v>
      </c>
      <c r="B5" s="83" t="s">
        <v>118</v>
      </c>
      <c r="C5" s="151" t="s">
        <v>242</v>
      </c>
      <c r="D5" s="151" t="s">
        <v>90</v>
      </c>
      <c r="E5" s="151" t="s">
        <v>90</v>
      </c>
      <c r="F5" s="330">
        <v>3</v>
      </c>
    </row>
    <row r="6" spans="1:6" ht="21">
      <c r="A6" s="329">
        <v>4</v>
      </c>
      <c r="B6" s="83" t="s">
        <v>121</v>
      </c>
      <c r="C6" s="151" t="s">
        <v>243</v>
      </c>
      <c r="D6" s="151" t="s">
        <v>90</v>
      </c>
      <c r="E6" s="151" t="s">
        <v>244</v>
      </c>
      <c r="F6" s="330">
        <v>2</v>
      </c>
    </row>
    <row r="7" spans="1:6" ht="21.75" thickBot="1">
      <c r="A7" s="331">
        <v>5</v>
      </c>
      <c r="B7" s="332" t="s">
        <v>66</v>
      </c>
      <c r="C7" s="333" t="s">
        <v>245</v>
      </c>
      <c r="D7" s="333" t="s">
        <v>246</v>
      </c>
      <c r="E7" s="333" t="s">
        <v>247</v>
      </c>
      <c r="F7" s="334">
        <v>1</v>
      </c>
    </row>
    <row r="8" spans="1:6" ht="21">
      <c r="A8" s="150"/>
      <c r="B8" s="66"/>
    </row>
    <row r="9" spans="1:6" ht="21">
      <c r="A9" s="150"/>
      <c r="B9" s="66"/>
    </row>
    <row r="10" spans="1:6" ht="21">
      <c r="A10" s="150"/>
      <c r="B10" s="66"/>
    </row>
    <row r="11" spans="1:6" ht="21">
      <c r="A11" s="150"/>
      <c r="B11" s="66"/>
    </row>
    <row r="12" spans="1:6" ht="21">
      <c r="A12" s="150"/>
      <c r="B12" s="66"/>
    </row>
    <row r="13" spans="1:6" ht="21">
      <c r="A13" s="150"/>
      <c r="B13" s="66"/>
    </row>
    <row r="14" spans="1:6" ht="21">
      <c r="A14" s="150"/>
      <c r="B14" s="66"/>
    </row>
    <row r="15" spans="1:6" ht="21">
      <c r="A15" s="150"/>
      <c r="B15" s="66"/>
    </row>
    <row r="16" spans="1:6" ht="15.75" customHeight="1">
      <c r="A16" s="150"/>
      <c r="B16" s="66"/>
    </row>
    <row r="17" spans="1:2" ht="15.75" customHeight="1">
      <c r="A17" s="150"/>
      <c r="B17" s="66"/>
    </row>
    <row r="18" spans="1:2" ht="15.75" customHeight="1">
      <c r="A18" s="150"/>
      <c r="B18" s="66"/>
    </row>
    <row r="19" spans="1:2" ht="15.75" customHeight="1">
      <c r="A19" s="150"/>
      <c r="B19" s="66"/>
    </row>
    <row r="20" spans="1:2" ht="15.75" customHeight="1">
      <c r="A20" s="150"/>
      <c r="B20" s="66"/>
    </row>
    <row r="21" spans="1:2" ht="15.75" customHeight="1">
      <c r="A21" s="150"/>
      <c r="B21" s="66"/>
    </row>
    <row r="22" spans="1:2" ht="15.75" customHeight="1">
      <c r="A22" s="150"/>
      <c r="B22" s="66"/>
    </row>
    <row r="23" spans="1:2" ht="15.75" customHeight="1">
      <c r="A23" s="150"/>
      <c r="B23" s="66"/>
    </row>
    <row r="24" spans="1:2" ht="15.75" customHeight="1">
      <c r="A24" s="150"/>
      <c r="B24" s="66"/>
    </row>
    <row r="25" spans="1:2" ht="15.75" customHeight="1">
      <c r="A25" s="150"/>
      <c r="B25" s="66"/>
    </row>
    <row r="26" spans="1:2" ht="15.75" customHeight="1">
      <c r="A26" s="150"/>
      <c r="B26" s="66"/>
    </row>
    <row r="27" spans="1:2" ht="15.75" customHeight="1">
      <c r="A27" s="150"/>
      <c r="B27" s="66"/>
    </row>
    <row r="28" spans="1:2" ht="15.75" customHeight="1">
      <c r="A28" s="150"/>
      <c r="B28" s="66"/>
    </row>
    <row r="29" spans="1:2" ht="15.75" customHeight="1">
      <c r="A29" s="150"/>
      <c r="B29" s="66"/>
    </row>
    <row r="30" spans="1:2" ht="15.75" customHeight="1">
      <c r="A30" s="150"/>
      <c r="B30" s="66"/>
    </row>
    <row r="31" spans="1:2" ht="15.75" customHeight="1">
      <c r="A31" s="150"/>
      <c r="B31" s="66"/>
    </row>
    <row r="32" spans="1:2" ht="15.75" customHeight="1">
      <c r="A32" s="150"/>
      <c r="B32" s="66"/>
    </row>
    <row r="33" spans="1:2" ht="15.75" customHeight="1">
      <c r="A33" s="150"/>
      <c r="B33" s="66"/>
    </row>
    <row r="34" spans="1:2" ht="15.75" customHeight="1">
      <c r="A34" s="150"/>
      <c r="B34" s="66"/>
    </row>
    <row r="35" spans="1:2" ht="15.75" customHeight="1">
      <c r="A35" s="150"/>
      <c r="B35" s="66"/>
    </row>
    <row r="36" spans="1:2" ht="15.75" customHeight="1">
      <c r="A36" s="150"/>
      <c r="B36" s="66"/>
    </row>
    <row r="37" spans="1:2" ht="15.75" customHeight="1">
      <c r="A37" s="150"/>
      <c r="B37" s="66"/>
    </row>
    <row r="38" spans="1:2" ht="15.75" customHeight="1">
      <c r="A38" s="150"/>
      <c r="B38" s="66"/>
    </row>
    <row r="39" spans="1:2" ht="15.75" customHeight="1">
      <c r="A39" s="150"/>
      <c r="B39" s="66"/>
    </row>
    <row r="40" spans="1:2" ht="15.75" customHeight="1">
      <c r="A40" s="150"/>
      <c r="B40" s="66"/>
    </row>
    <row r="41" spans="1:2" ht="15.75" customHeight="1">
      <c r="A41" s="150"/>
      <c r="B41" s="66"/>
    </row>
    <row r="42" spans="1:2" ht="15.75" customHeight="1">
      <c r="A42" s="150"/>
      <c r="B42" s="66"/>
    </row>
    <row r="43" spans="1:2" ht="15.75" customHeight="1">
      <c r="A43" s="150"/>
      <c r="B43" s="66"/>
    </row>
    <row r="44" spans="1:2" ht="15.75" customHeight="1">
      <c r="A44" s="150"/>
      <c r="B44" s="66"/>
    </row>
    <row r="45" spans="1:2" ht="15.75" customHeight="1">
      <c r="A45" s="150"/>
      <c r="B45" s="66"/>
    </row>
    <row r="46" spans="1:2" ht="15.75" customHeight="1">
      <c r="A46" s="150"/>
      <c r="B46" s="66"/>
    </row>
    <row r="47" spans="1:2" ht="15.75" customHeight="1">
      <c r="A47" s="150"/>
      <c r="B47" s="66"/>
    </row>
    <row r="48" spans="1:2" ht="15.75" customHeight="1">
      <c r="A48" s="150"/>
      <c r="B48" s="66"/>
    </row>
    <row r="49" spans="1:2" ht="15.75" customHeight="1">
      <c r="A49" s="150"/>
      <c r="B49" s="66"/>
    </row>
    <row r="50" spans="1:2" ht="15.75" customHeight="1">
      <c r="A50" s="150"/>
      <c r="B50" s="66"/>
    </row>
    <row r="51" spans="1:2" ht="15.75" customHeight="1">
      <c r="A51" s="150"/>
      <c r="B51" s="66"/>
    </row>
    <row r="52" spans="1:2" ht="15.75" customHeight="1">
      <c r="A52" s="150"/>
      <c r="B52" s="66"/>
    </row>
    <row r="53" spans="1:2" ht="15.75" customHeight="1">
      <c r="A53" s="150"/>
      <c r="B53" s="66"/>
    </row>
    <row r="54" spans="1:2" ht="15.75" customHeight="1">
      <c r="A54" s="150"/>
      <c r="B54" s="66"/>
    </row>
    <row r="55" spans="1:2" ht="15.75" customHeight="1">
      <c r="A55" s="150"/>
      <c r="B55" s="66"/>
    </row>
    <row r="56" spans="1:2" ht="15.75" customHeight="1">
      <c r="A56" s="150"/>
      <c r="B56" s="66"/>
    </row>
    <row r="57" spans="1:2" ht="15.75" customHeight="1">
      <c r="A57" s="150"/>
      <c r="B57" s="66"/>
    </row>
    <row r="58" spans="1:2" ht="15.75" customHeight="1">
      <c r="A58" s="150"/>
      <c r="B58" s="66"/>
    </row>
    <row r="59" spans="1:2" ht="15.75" customHeight="1">
      <c r="A59" s="150"/>
      <c r="B59" s="66"/>
    </row>
    <row r="60" spans="1:2" ht="15.75" customHeight="1">
      <c r="A60" s="150"/>
      <c r="B60" s="66"/>
    </row>
    <row r="61" spans="1:2" ht="15.75" customHeight="1">
      <c r="A61" s="150"/>
      <c r="B61" s="66"/>
    </row>
    <row r="62" spans="1:2" ht="15.75" customHeight="1">
      <c r="A62" s="150"/>
      <c r="B62" s="66"/>
    </row>
    <row r="63" spans="1:2" ht="15.75" customHeight="1">
      <c r="A63" s="150"/>
      <c r="B63" s="66"/>
    </row>
    <row r="64" spans="1:2" ht="15.75" customHeight="1">
      <c r="A64" s="150"/>
      <c r="B64" s="66"/>
    </row>
    <row r="65" spans="1:2" ht="15.75" customHeight="1">
      <c r="A65" s="150"/>
      <c r="B65" s="66"/>
    </row>
    <row r="66" spans="1:2" ht="15.75" customHeight="1">
      <c r="A66" s="150"/>
      <c r="B66" s="66"/>
    </row>
    <row r="67" spans="1:2" ht="15.75" customHeight="1">
      <c r="A67" s="150"/>
      <c r="B67" s="66"/>
    </row>
    <row r="68" spans="1:2" ht="15.75" customHeight="1">
      <c r="A68" s="150"/>
      <c r="B68" s="66"/>
    </row>
    <row r="69" spans="1:2" ht="15.75" customHeight="1">
      <c r="A69" s="150"/>
      <c r="B69" s="66"/>
    </row>
    <row r="70" spans="1:2" ht="15.75" customHeight="1">
      <c r="A70" s="150"/>
      <c r="B70" s="66"/>
    </row>
    <row r="71" spans="1:2" ht="15.75" customHeight="1">
      <c r="A71" s="150"/>
      <c r="B71" s="66"/>
    </row>
    <row r="72" spans="1:2" ht="15.75" customHeight="1">
      <c r="A72" s="150"/>
      <c r="B72" s="66"/>
    </row>
    <row r="73" spans="1:2" ht="15.75" customHeight="1">
      <c r="A73" s="150"/>
      <c r="B73" s="66"/>
    </row>
    <row r="74" spans="1:2" ht="15.75" customHeight="1">
      <c r="A74" s="150"/>
      <c r="B74" s="66"/>
    </row>
    <row r="75" spans="1:2" ht="15.75" customHeight="1">
      <c r="A75" s="150"/>
      <c r="B75" s="66"/>
    </row>
    <row r="76" spans="1:2" ht="15.75" customHeight="1">
      <c r="A76" s="150"/>
      <c r="B76" s="66"/>
    </row>
    <row r="77" spans="1:2" ht="15.75" customHeight="1">
      <c r="A77" s="150"/>
      <c r="B77" s="66"/>
    </row>
    <row r="78" spans="1:2" ht="15.75" customHeight="1">
      <c r="A78" s="150"/>
      <c r="B78" s="66"/>
    </row>
    <row r="79" spans="1:2" ht="15.75" customHeight="1">
      <c r="A79" s="150"/>
      <c r="B79" s="66"/>
    </row>
    <row r="80" spans="1:2" ht="15.75" customHeight="1">
      <c r="A80" s="150"/>
      <c r="B80" s="66"/>
    </row>
    <row r="81" spans="1:2" ht="15.75" customHeight="1">
      <c r="A81" s="150"/>
      <c r="B81" s="66"/>
    </row>
    <row r="82" spans="1:2" ht="15.75" customHeight="1">
      <c r="A82" s="150"/>
      <c r="B82" s="66"/>
    </row>
    <row r="83" spans="1:2" ht="15.75" customHeight="1">
      <c r="A83" s="150"/>
      <c r="B83" s="66"/>
    </row>
    <row r="84" spans="1:2" ht="15.75" customHeight="1">
      <c r="A84" s="150"/>
      <c r="B84" s="66"/>
    </row>
    <row r="85" spans="1:2" ht="15.75" customHeight="1">
      <c r="A85" s="150"/>
      <c r="B85" s="66"/>
    </row>
    <row r="86" spans="1:2" ht="15.75" customHeight="1">
      <c r="A86" s="150"/>
      <c r="B86" s="66"/>
    </row>
    <row r="87" spans="1:2" ht="15.75" customHeight="1">
      <c r="A87" s="150"/>
      <c r="B87" s="66"/>
    </row>
    <row r="88" spans="1:2" ht="15.75" customHeight="1">
      <c r="A88" s="150"/>
      <c r="B88" s="66"/>
    </row>
    <row r="89" spans="1:2" ht="15.75" customHeight="1">
      <c r="A89" s="150"/>
      <c r="B89" s="66"/>
    </row>
    <row r="90" spans="1:2" ht="15.75" customHeight="1">
      <c r="A90" s="150"/>
      <c r="B90" s="66"/>
    </row>
    <row r="91" spans="1:2" ht="15.75" customHeight="1">
      <c r="A91" s="150"/>
      <c r="B91" s="66"/>
    </row>
    <row r="92" spans="1:2" ht="15.75" customHeight="1">
      <c r="A92" s="150"/>
      <c r="B92" s="66"/>
    </row>
    <row r="93" spans="1:2" ht="15.75" customHeight="1">
      <c r="A93" s="150"/>
      <c r="B93" s="66"/>
    </row>
    <row r="94" spans="1:2" ht="15.75" customHeight="1">
      <c r="A94" s="150"/>
      <c r="B94" s="66"/>
    </row>
    <row r="95" spans="1:2" ht="15.75" customHeight="1">
      <c r="A95" s="150"/>
      <c r="B95" s="66"/>
    </row>
    <row r="96" spans="1:2" ht="15.75" customHeight="1">
      <c r="A96" s="150"/>
      <c r="B96" s="66"/>
    </row>
    <row r="97" spans="1:2" ht="15.75" customHeight="1">
      <c r="A97" s="150"/>
      <c r="B97" s="66"/>
    </row>
    <row r="98" spans="1:2" ht="15.75" customHeight="1">
      <c r="A98" s="150"/>
      <c r="B98" s="66"/>
    </row>
    <row r="99" spans="1:2" ht="15.75" customHeight="1">
      <c r="A99" s="150"/>
      <c r="B99" s="66"/>
    </row>
    <row r="100" spans="1:2" ht="15.75" customHeight="1">
      <c r="A100" s="150"/>
      <c r="B100" s="66"/>
    </row>
    <row r="101" spans="1:2" ht="15.75" customHeight="1">
      <c r="A101" s="150"/>
      <c r="B101" s="66"/>
    </row>
    <row r="102" spans="1:2" ht="15.75" customHeight="1">
      <c r="A102" s="150"/>
      <c r="B102" s="66"/>
    </row>
    <row r="103" spans="1:2" ht="15.75" customHeight="1">
      <c r="A103" s="150"/>
      <c r="B103" s="66"/>
    </row>
    <row r="104" spans="1:2" ht="15.75" customHeight="1">
      <c r="A104" s="150"/>
      <c r="B104" s="66"/>
    </row>
    <row r="105" spans="1:2" ht="15.75" customHeight="1">
      <c r="A105" s="150"/>
      <c r="B105" s="66"/>
    </row>
    <row r="106" spans="1:2" ht="15.75" customHeight="1">
      <c r="A106" s="150"/>
      <c r="B106" s="66"/>
    </row>
    <row r="107" spans="1:2" ht="15.75" customHeight="1">
      <c r="A107" s="150"/>
      <c r="B107" s="66"/>
    </row>
    <row r="108" spans="1:2" ht="15.75" customHeight="1">
      <c r="A108" s="150"/>
      <c r="B108" s="66"/>
    </row>
    <row r="109" spans="1:2" ht="15.75" customHeight="1">
      <c r="A109" s="150"/>
      <c r="B109" s="66"/>
    </row>
    <row r="110" spans="1:2" ht="15.75" customHeight="1">
      <c r="A110" s="150"/>
      <c r="B110" s="66"/>
    </row>
    <row r="111" spans="1:2" ht="15.75" customHeight="1">
      <c r="A111" s="150"/>
      <c r="B111" s="66"/>
    </row>
    <row r="112" spans="1:2" ht="15.75" customHeight="1">
      <c r="A112" s="150"/>
      <c r="B112" s="66"/>
    </row>
    <row r="113" spans="1:2" ht="15.75" customHeight="1">
      <c r="A113" s="150"/>
      <c r="B113" s="66"/>
    </row>
    <row r="114" spans="1:2" ht="15.75" customHeight="1">
      <c r="A114" s="150"/>
      <c r="B114" s="66"/>
    </row>
    <row r="115" spans="1:2" ht="15.75" customHeight="1">
      <c r="A115" s="150"/>
      <c r="B115" s="66"/>
    </row>
    <row r="116" spans="1:2" ht="15.75" customHeight="1">
      <c r="A116" s="150"/>
      <c r="B116" s="66"/>
    </row>
    <row r="117" spans="1:2" ht="15.75" customHeight="1">
      <c r="A117" s="150"/>
      <c r="B117" s="66"/>
    </row>
    <row r="118" spans="1:2" ht="15.75" customHeight="1">
      <c r="A118" s="150"/>
      <c r="B118" s="66"/>
    </row>
    <row r="119" spans="1:2" ht="15.75" customHeight="1">
      <c r="A119" s="150"/>
      <c r="B119" s="66"/>
    </row>
    <row r="120" spans="1:2" ht="15.75" customHeight="1">
      <c r="A120" s="150"/>
      <c r="B120" s="66"/>
    </row>
    <row r="121" spans="1:2" ht="15.75" customHeight="1">
      <c r="A121" s="150"/>
      <c r="B121" s="66"/>
    </row>
    <row r="122" spans="1:2" ht="15.75" customHeight="1">
      <c r="A122" s="150"/>
      <c r="B122" s="66"/>
    </row>
    <row r="123" spans="1:2" ht="15.75" customHeight="1">
      <c r="A123" s="150"/>
      <c r="B123" s="66"/>
    </row>
    <row r="124" spans="1:2" ht="15.75" customHeight="1">
      <c r="A124" s="150"/>
      <c r="B124" s="66"/>
    </row>
    <row r="125" spans="1:2" ht="15.75" customHeight="1">
      <c r="A125" s="150"/>
      <c r="B125" s="66"/>
    </row>
    <row r="126" spans="1:2" ht="15.75" customHeight="1">
      <c r="A126" s="150"/>
      <c r="B126" s="66"/>
    </row>
    <row r="127" spans="1:2" ht="15.75" customHeight="1">
      <c r="A127" s="150"/>
      <c r="B127" s="66"/>
    </row>
    <row r="128" spans="1:2" ht="15.75" customHeight="1">
      <c r="A128" s="150"/>
      <c r="B128" s="66"/>
    </row>
    <row r="129" spans="1:2" ht="15.75" customHeight="1">
      <c r="A129" s="150"/>
      <c r="B129" s="66"/>
    </row>
    <row r="130" spans="1:2" ht="15.75" customHeight="1">
      <c r="A130" s="150"/>
      <c r="B130" s="66"/>
    </row>
    <row r="131" spans="1:2" ht="15.75" customHeight="1">
      <c r="A131" s="150"/>
      <c r="B131" s="66"/>
    </row>
    <row r="132" spans="1:2" ht="15.75" customHeight="1">
      <c r="A132" s="150"/>
      <c r="B132" s="66"/>
    </row>
    <row r="133" spans="1:2" ht="15.75" customHeight="1">
      <c r="A133" s="150"/>
      <c r="B133" s="66"/>
    </row>
    <row r="134" spans="1:2" ht="15.75" customHeight="1">
      <c r="A134" s="150"/>
      <c r="B134" s="66"/>
    </row>
    <row r="135" spans="1:2" ht="15.75" customHeight="1">
      <c r="A135" s="150"/>
      <c r="B135" s="66"/>
    </row>
    <row r="136" spans="1:2" ht="15.75" customHeight="1">
      <c r="A136" s="150"/>
      <c r="B136" s="66"/>
    </row>
    <row r="137" spans="1:2" ht="15.75" customHeight="1">
      <c r="A137" s="150"/>
      <c r="B137" s="66"/>
    </row>
    <row r="138" spans="1:2" ht="15.75" customHeight="1">
      <c r="A138" s="150"/>
      <c r="B138" s="66"/>
    </row>
    <row r="139" spans="1:2" ht="15.75" customHeight="1">
      <c r="A139" s="150"/>
      <c r="B139" s="66"/>
    </row>
    <row r="140" spans="1:2" ht="15.75" customHeight="1">
      <c r="A140" s="150"/>
      <c r="B140" s="66"/>
    </row>
    <row r="141" spans="1:2" ht="15.75" customHeight="1">
      <c r="A141" s="150"/>
      <c r="B141" s="66"/>
    </row>
    <row r="142" spans="1:2" ht="15.75" customHeight="1">
      <c r="A142" s="150"/>
      <c r="B142" s="66"/>
    </row>
    <row r="143" spans="1:2" ht="15.75" customHeight="1">
      <c r="A143" s="150"/>
      <c r="B143" s="66"/>
    </row>
    <row r="144" spans="1:2" ht="15.75" customHeight="1">
      <c r="A144" s="150"/>
      <c r="B144" s="66"/>
    </row>
    <row r="145" spans="1:2" ht="15.75" customHeight="1">
      <c r="A145" s="150"/>
      <c r="B145" s="66"/>
    </row>
    <row r="146" spans="1:2" ht="15.75" customHeight="1">
      <c r="A146" s="150"/>
      <c r="B146" s="66"/>
    </row>
    <row r="147" spans="1:2" ht="15.75" customHeight="1">
      <c r="A147" s="150"/>
      <c r="B147" s="66"/>
    </row>
    <row r="148" spans="1:2" ht="15.75" customHeight="1">
      <c r="A148" s="150"/>
      <c r="B148" s="66"/>
    </row>
    <row r="149" spans="1:2" ht="15.75" customHeight="1">
      <c r="A149" s="150"/>
      <c r="B149" s="66"/>
    </row>
    <row r="150" spans="1:2" ht="15.75" customHeight="1">
      <c r="A150" s="150"/>
      <c r="B150" s="66"/>
    </row>
    <row r="151" spans="1:2" ht="15.75" customHeight="1">
      <c r="A151" s="150"/>
      <c r="B151" s="66"/>
    </row>
    <row r="152" spans="1:2" ht="15.75" customHeight="1">
      <c r="A152" s="150"/>
      <c r="B152" s="66"/>
    </row>
    <row r="153" spans="1:2" ht="15.75" customHeight="1">
      <c r="A153" s="150"/>
      <c r="B153" s="66"/>
    </row>
    <row r="154" spans="1:2" ht="15.75" customHeight="1">
      <c r="A154" s="150"/>
      <c r="B154" s="66"/>
    </row>
    <row r="155" spans="1:2" ht="15.75" customHeight="1">
      <c r="A155" s="150"/>
      <c r="B155" s="66"/>
    </row>
    <row r="156" spans="1:2" ht="15.75" customHeight="1">
      <c r="A156" s="150"/>
      <c r="B156" s="66"/>
    </row>
    <row r="157" spans="1:2" ht="15.75" customHeight="1">
      <c r="A157" s="150"/>
      <c r="B157" s="66"/>
    </row>
    <row r="158" spans="1:2" ht="15.75" customHeight="1">
      <c r="A158" s="150"/>
      <c r="B158" s="66"/>
    </row>
    <row r="159" spans="1:2" ht="15.75" customHeight="1">
      <c r="A159" s="150"/>
      <c r="B159" s="66"/>
    </row>
    <row r="160" spans="1:2" ht="15.75" customHeight="1">
      <c r="A160" s="150"/>
      <c r="B160" s="66"/>
    </row>
    <row r="161" spans="1:2" ht="15.75" customHeight="1">
      <c r="A161" s="150"/>
      <c r="B161" s="66"/>
    </row>
    <row r="162" spans="1:2" ht="15.75" customHeight="1">
      <c r="A162" s="150"/>
      <c r="B162" s="66"/>
    </row>
    <row r="163" spans="1:2" ht="15.75" customHeight="1">
      <c r="A163" s="150"/>
      <c r="B163" s="66"/>
    </row>
    <row r="164" spans="1:2" ht="15.75" customHeight="1">
      <c r="A164" s="150"/>
      <c r="B164" s="66"/>
    </row>
    <row r="165" spans="1:2" ht="15.75" customHeight="1">
      <c r="A165" s="150"/>
      <c r="B165" s="66"/>
    </row>
    <row r="166" spans="1:2" ht="15.75" customHeight="1">
      <c r="A166" s="150"/>
      <c r="B166" s="66"/>
    </row>
    <row r="167" spans="1:2" ht="15.75" customHeight="1">
      <c r="A167" s="150"/>
      <c r="B167" s="66"/>
    </row>
    <row r="168" spans="1:2" ht="15.75" customHeight="1">
      <c r="A168" s="150"/>
      <c r="B168" s="66"/>
    </row>
    <row r="169" spans="1:2" ht="15.75" customHeight="1">
      <c r="A169" s="150"/>
      <c r="B169" s="66"/>
    </row>
    <row r="170" spans="1:2" ht="15.75" customHeight="1">
      <c r="A170" s="150"/>
      <c r="B170" s="66"/>
    </row>
    <row r="171" spans="1:2" ht="15.75" customHeight="1">
      <c r="A171" s="150"/>
      <c r="B171" s="66"/>
    </row>
    <row r="172" spans="1:2" ht="15.75" customHeight="1">
      <c r="A172" s="150"/>
      <c r="B172" s="66"/>
    </row>
    <row r="173" spans="1:2" ht="15.75" customHeight="1">
      <c r="A173" s="150"/>
      <c r="B173" s="66"/>
    </row>
    <row r="174" spans="1:2" ht="15.75" customHeight="1">
      <c r="A174" s="150"/>
      <c r="B174" s="66"/>
    </row>
    <row r="175" spans="1:2" ht="15.75" customHeight="1">
      <c r="A175" s="150"/>
      <c r="B175" s="66"/>
    </row>
    <row r="176" spans="1:2" ht="15.75" customHeight="1">
      <c r="A176" s="150"/>
      <c r="B176" s="66"/>
    </row>
    <row r="177" spans="1:2" ht="15.75" customHeight="1">
      <c r="A177" s="150"/>
      <c r="B177" s="66"/>
    </row>
    <row r="178" spans="1:2" ht="15.75" customHeight="1">
      <c r="A178" s="150"/>
      <c r="B178" s="66"/>
    </row>
    <row r="179" spans="1:2" ht="15.75" customHeight="1">
      <c r="A179" s="150"/>
      <c r="B179" s="66"/>
    </row>
    <row r="180" spans="1:2" ht="15.75" customHeight="1">
      <c r="A180" s="150"/>
      <c r="B180" s="66"/>
    </row>
    <row r="181" spans="1:2" ht="15.75" customHeight="1">
      <c r="A181" s="150"/>
      <c r="B181" s="66"/>
    </row>
    <row r="182" spans="1:2" ht="15.75" customHeight="1">
      <c r="A182" s="150"/>
      <c r="B182" s="66"/>
    </row>
    <row r="183" spans="1:2" ht="15.75" customHeight="1">
      <c r="A183" s="150"/>
      <c r="B183" s="66"/>
    </row>
    <row r="184" spans="1:2" ht="15.75" customHeight="1">
      <c r="A184" s="150"/>
      <c r="B184" s="66"/>
    </row>
    <row r="185" spans="1:2" ht="15.75" customHeight="1">
      <c r="A185" s="150"/>
      <c r="B185" s="66"/>
    </row>
    <row r="186" spans="1:2" ht="15.75" customHeight="1">
      <c r="A186" s="150"/>
      <c r="B186" s="66"/>
    </row>
    <row r="187" spans="1:2" ht="15.75" customHeight="1">
      <c r="A187" s="150"/>
      <c r="B187" s="66"/>
    </row>
    <row r="188" spans="1:2" ht="15.75" customHeight="1">
      <c r="A188" s="150"/>
      <c r="B188" s="66"/>
    </row>
    <row r="189" spans="1:2" ht="15.75" customHeight="1">
      <c r="A189" s="150"/>
      <c r="B189" s="66"/>
    </row>
    <row r="190" spans="1:2" ht="15.75" customHeight="1">
      <c r="A190" s="150"/>
      <c r="B190" s="66"/>
    </row>
    <row r="191" spans="1:2" ht="15.75" customHeight="1">
      <c r="A191" s="150"/>
      <c r="B191" s="66"/>
    </row>
    <row r="192" spans="1:2" ht="15.75" customHeight="1">
      <c r="A192" s="150"/>
      <c r="B192" s="66"/>
    </row>
    <row r="193" spans="1:2" ht="15.75" customHeight="1">
      <c r="A193" s="150"/>
      <c r="B193" s="66"/>
    </row>
    <row r="194" spans="1:2" ht="15.75" customHeight="1">
      <c r="A194" s="150"/>
      <c r="B194" s="66"/>
    </row>
    <row r="195" spans="1:2" ht="15.75" customHeight="1">
      <c r="A195" s="150"/>
      <c r="B195" s="66"/>
    </row>
    <row r="196" spans="1:2" ht="15.75" customHeight="1">
      <c r="A196" s="150"/>
      <c r="B196" s="66"/>
    </row>
    <row r="197" spans="1:2" ht="15.75" customHeight="1">
      <c r="A197" s="150"/>
      <c r="B197" s="66"/>
    </row>
    <row r="198" spans="1:2" ht="15.75" customHeight="1">
      <c r="A198" s="150"/>
      <c r="B198" s="66"/>
    </row>
    <row r="199" spans="1:2" ht="15.75" customHeight="1">
      <c r="A199" s="150"/>
      <c r="B199" s="66"/>
    </row>
    <row r="200" spans="1:2" ht="15.75" customHeight="1">
      <c r="A200" s="150"/>
      <c r="B200" s="66"/>
    </row>
    <row r="201" spans="1:2" ht="15.75" customHeight="1">
      <c r="A201" s="150"/>
      <c r="B201" s="66"/>
    </row>
    <row r="202" spans="1:2" ht="15.75" customHeight="1">
      <c r="A202" s="150"/>
      <c r="B202" s="66"/>
    </row>
    <row r="203" spans="1:2" ht="15.75" customHeight="1">
      <c r="A203" s="150"/>
      <c r="B203" s="66"/>
    </row>
    <row r="204" spans="1:2" ht="15.75" customHeight="1">
      <c r="A204" s="150"/>
      <c r="B204" s="66"/>
    </row>
    <row r="205" spans="1:2" ht="15.75" customHeight="1">
      <c r="A205" s="150"/>
      <c r="B205" s="66"/>
    </row>
    <row r="206" spans="1:2" ht="15.75" customHeight="1">
      <c r="A206" s="150"/>
      <c r="B206" s="66"/>
    </row>
    <row r="207" spans="1:2" ht="15.75" customHeight="1">
      <c r="A207" s="150"/>
      <c r="B207" s="66"/>
    </row>
    <row r="208" spans="1:2" ht="15.75" customHeight="1">
      <c r="A208" s="150"/>
      <c r="B208" s="66"/>
    </row>
    <row r="209" spans="1:2" ht="15.75" customHeight="1">
      <c r="A209" s="150"/>
      <c r="B209" s="66"/>
    </row>
    <row r="210" spans="1:2" ht="15.75" customHeight="1">
      <c r="A210" s="150"/>
      <c r="B210" s="66"/>
    </row>
    <row r="211" spans="1:2" ht="15.75" customHeight="1">
      <c r="A211" s="150"/>
      <c r="B211" s="66"/>
    </row>
    <row r="212" spans="1:2" ht="15.75" customHeight="1">
      <c r="A212" s="150"/>
      <c r="B212" s="66"/>
    </row>
    <row r="213" spans="1:2" ht="15.75" customHeight="1">
      <c r="A213" s="150"/>
      <c r="B213" s="66"/>
    </row>
    <row r="214" spans="1:2" ht="15.75" customHeight="1">
      <c r="A214" s="150"/>
      <c r="B214" s="66"/>
    </row>
    <row r="215" spans="1:2" ht="15.75" customHeight="1">
      <c r="A215" s="150"/>
      <c r="B215" s="66"/>
    </row>
    <row r="216" spans="1:2" ht="15.75" customHeight="1">
      <c r="A216" s="150"/>
      <c r="B216" s="66"/>
    </row>
    <row r="217" spans="1:2" ht="15.75" customHeight="1">
      <c r="A217" s="150"/>
      <c r="B217" s="66"/>
    </row>
    <row r="218" spans="1:2" ht="15.75" customHeight="1">
      <c r="A218" s="150"/>
      <c r="B218" s="66"/>
    </row>
    <row r="219" spans="1:2" ht="15.75" customHeight="1">
      <c r="A219" s="150"/>
      <c r="B219" s="66"/>
    </row>
    <row r="220" spans="1:2" ht="15.75" customHeight="1">
      <c r="A220" s="150"/>
      <c r="B220" s="66"/>
    </row>
    <row r="221" spans="1:2" ht="15.75" customHeight="1">
      <c r="A221" s="150"/>
      <c r="B221" s="66"/>
    </row>
    <row r="222" spans="1:2" ht="15.75" customHeight="1">
      <c r="A222" s="150"/>
      <c r="B222" s="66"/>
    </row>
    <row r="223" spans="1:2" ht="15.75" customHeight="1">
      <c r="A223" s="150"/>
      <c r="B223" s="66"/>
    </row>
    <row r="224" spans="1:2" ht="15.75" customHeight="1">
      <c r="A224" s="150"/>
      <c r="B224" s="66"/>
    </row>
    <row r="225" spans="1:2" ht="15.75" customHeight="1">
      <c r="A225" s="150"/>
      <c r="B225" s="66"/>
    </row>
    <row r="226" spans="1:2" ht="15.75" customHeight="1">
      <c r="A226" s="150"/>
      <c r="B226" s="66"/>
    </row>
    <row r="227" spans="1:2" ht="15.75" customHeight="1">
      <c r="A227" s="150"/>
      <c r="B227" s="66"/>
    </row>
    <row r="228" spans="1:2" ht="15.75" customHeight="1">
      <c r="A228" s="150"/>
      <c r="B228" s="66"/>
    </row>
    <row r="229" spans="1:2" ht="15.75" customHeight="1">
      <c r="A229" s="150"/>
      <c r="B229" s="66"/>
    </row>
    <row r="230" spans="1:2" ht="15.75" customHeight="1">
      <c r="A230" s="150"/>
      <c r="B230" s="66"/>
    </row>
    <row r="231" spans="1:2" ht="15.75" customHeight="1">
      <c r="A231" s="150"/>
      <c r="B231" s="66"/>
    </row>
    <row r="232" spans="1:2" ht="15.75" customHeight="1">
      <c r="A232" s="150"/>
      <c r="B232" s="66"/>
    </row>
    <row r="233" spans="1:2" ht="15.75" customHeight="1">
      <c r="A233" s="150"/>
      <c r="B233" s="66"/>
    </row>
    <row r="234" spans="1:2" ht="15.75" customHeight="1">
      <c r="A234" s="150"/>
      <c r="B234" s="66"/>
    </row>
    <row r="235" spans="1:2" ht="15.75" customHeight="1">
      <c r="A235" s="150"/>
      <c r="B235" s="66"/>
    </row>
    <row r="236" spans="1:2" ht="15.75" customHeight="1">
      <c r="A236" s="150"/>
      <c r="B236" s="66"/>
    </row>
    <row r="237" spans="1:2" ht="15.75" customHeight="1">
      <c r="A237" s="150"/>
      <c r="B237" s="66"/>
    </row>
    <row r="238" spans="1:2" ht="15.75" customHeight="1">
      <c r="A238" s="150"/>
      <c r="B238" s="66"/>
    </row>
    <row r="239" spans="1:2" ht="15.75" customHeight="1">
      <c r="A239" s="150"/>
      <c r="B239" s="66"/>
    </row>
    <row r="240" spans="1:2" ht="15.75" customHeight="1">
      <c r="A240" s="150"/>
      <c r="B240" s="66"/>
    </row>
    <row r="241" spans="1:2" ht="15.75" customHeight="1">
      <c r="A241" s="150"/>
      <c r="B241" s="66"/>
    </row>
    <row r="242" spans="1:2" ht="15.75" customHeight="1">
      <c r="A242" s="150"/>
      <c r="B242" s="66"/>
    </row>
    <row r="243" spans="1:2" ht="15.75" customHeight="1">
      <c r="A243" s="150"/>
      <c r="B243" s="66"/>
    </row>
    <row r="244" spans="1:2" ht="15.75" customHeight="1">
      <c r="A244" s="150"/>
      <c r="B244" s="66"/>
    </row>
    <row r="245" spans="1:2" ht="15.75" customHeight="1">
      <c r="A245" s="150"/>
      <c r="B245" s="66"/>
    </row>
    <row r="246" spans="1:2" ht="15.75" customHeight="1">
      <c r="A246" s="150"/>
      <c r="B246" s="66"/>
    </row>
    <row r="247" spans="1:2" ht="15.75" customHeight="1">
      <c r="A247" s="150"/>
      <c r="B247" s="66"/>
    </row>
    <row r="248" spans="1:2" ht="15.75" customHeight="1">
      <c r="A248" s="150"/>
      <c r="B248" s="66"/>
    </row>
    <row r="249" spans="1:2" ht="15.75" customHeight="1">
      <c r="A249" s="150"/>
      <c r="B249" s="66"/>
    </row>
    <row r="250" spans="1:2" ht="15.75" customHeight="1">
      <c r="A250" s="150"/>
      <c r="B250" s="66"/>
    </row>
    <row r="251" spans="1:2" ht="15.75" customHeight="1">
      <c r="A251" s="150"/>
      <c r="B251" s="66"/>
    </row>
    <row r="252" spans="1:2" ht="15.75" customHeight="1">
      <c r="A252" s="150"/>
      <c r="B252" s="66"/>
    </row>
    <row r="253" spans="1:2" ht="15.75" customHeight="1">
      <c r="A253" s="150"/>
      <c r="B253" s="66"/>
    </row>
    <row r="254" spans="1:2" ht="15.75" customHeight="1">
      <c r="A254" s="150"/>
      <c r="B254" s="66"/>
    </row>
    <row r="255" spans="1:2" ht="15.75" customHeight="1">
      <c r="A255" s="150"/>
      <c r="B255" s="66"/>
    </row>
    <row r="256" spans="1:2" ht="15.75" customHeight="1">
      <c r="A256" s="150"/>
      <c r="B256" s="66"/>
    </row>
    <row r="257" spans="1:2" ht="15.75" customHeight="1">
      <c r="A257" s="150"/>
      <c r="B257" s="66"/>
    </row>
    <row r="258" spans="1:2" ht="15.75" customHeight="1">
      <c r="A258" s="150"/>
      <c r="B258" s="66"/>
    </row>
    <row r="259" spans="1:2" ht="15.75" customHeight="1">
      <c r="A259" s="150"/>
      <c r="B259" s="66"/>
    </row>
    <row r="260" spans="1:2" ht="15.75" customHeight="1">
      <c r="A260" s="150"/>
      <c r="B260" s="66"/>
    </row>
    <row r="261" spans="1:2" ht="15.75" customHeight="1">
      <c r="A261" s="150"/>
      <c r="B261" s="66"/>
    </row>
    <row r="262" spans="1:2" ht="15.75" customHeight="1">
      <c r="A262" s="150"/>
      <c r="B262" s="66"/>
    </row>
    <row r="263" spans="1:2" ht="15.75" customHeight="1">
      <c r="A263" s="150"/>
      <c r="B263" s="66"/>
    </row>
    <row r="264" spans="1:2" ht="15.75" customHeight="1">
      <c r="A264" s="150"/>
      <c r="B264" s="66"/>
    </row>
    <row r="265" spans="1:2" ht="15.75" customHeight="1">
      <c r="A265" s="150"/>
      <c r="B265" s="66"/>
    </row>
    <row r="266" spans="1:2" ht="15.75" customHeight="1">
      <c r="A266" s="150"/>
      <c r="B266" s="66"/>
    </row>
    <row r="267" spans="1:2" ht="15.75" customHeight="1">
      <c r="A267" s="150"/>
      <c r="B267" s="66"/>
    </row>
    <row r="268" spans="1:2" ht="15.75" customHeight="1">
      <c r="A268" s="150"/>
      <c r="B268" s="66"/>
    </row>
    <row r="269" spans="1:2" ht="15.75" customHeight="1">
      <c r="A269" s="150"/>
      <c r="B269" s="66"/>
    </row>
    <row r="270" spans="1:2" ht="15.75" customHeight="1">
      <c r="A270" s="150"/>
      <c r="B270" s="66"/>
    </row>
    <row r="271" spans="1:2" ht="15.75" customHeight="1">
      <c r="A271" s="150"/>
      <c r="B271" s="66"/>
    </row>
    <row r="272" spans="1:2" ht="15.75" customHeight="1">
      <c r="A272" s="150"/>
      <c r="B272" s="66"/>
    </row>
    <row r="273" spans="1:2" ht="15.75" customHeight="1">
      <c r="A273" s="150"/>
      <c r="B273" s="66"/>
    </row>
    <row r="274" spans="1:2" ht="15.75" customHeight="1">
      <c r="A274" s="150"/>
      <c r="B274" s="66"/>
    </row>
    <row r="275" spans="1:2" ht="15.75" customHeight="1">
      <c r="A275" s="150"/>
      <c r="B275" s="66"/>
    </row>
    <row r="276" spans="1:2" ht="15.75" customHeight="1">
      <c r="A276" s="150"/>
      <c r="B276" s="66"/>
    </row>
    <row r="277" spans="1:2" ht="15.75" customHeight="1">
      <c r="A277" s="150"/>
      <c r="B277" s="66"/>
    </row>
    <row r="278" spans="1:2" ht="15.75" customHeight="1">
      <c r="A278" s="150"/>
      <c r="B278" s="66"/>
    </row>
    <row r="279" spans="1:2" ht="15.75" customHeight="1">
      <c r="A279" s="150"/>
      <c r="B279" s="66"/>
    </row>
    <row r="280" spans="1:2" ht="15.75" customHeight="1">
      <c r="A280" s="150"/>
      <c r="B280" s="66"/>
    </row>
    <row r="281" spans="1:2" ht="15.75" customHeight="1">
      <c r="A281" s="150"/>
      <c r="B281" s="66"/>
    </row>
    <row r="282" spans="1:2" ht="15.75" customHeight="1">
      <c r="A282" s="150"/>
      <c r="B282" s="66"/>
    </row>
    <row r="283" spans="1:2" ht="15.75" customHeight="1">
      <c r="A283" s="150"/>
      <c r="B283" s="66"/>
    </row>
    <row r="284" spans="1:2" ht="15.75" customHeight="1">
      <c r="A284" s="150"/>
      <c r="B284" s="66"/>
    </row>
    <row r="285" spans="1:2" ht="15.75" customHeight="1">
      <c r="A285" s="150"/>
      <c r="B285" s="66"/>
    </row>
    <row r="286" spans="1:2" ht="15.75" customHeight="1">
      <c r="A286" s="150"/>
      <c r="B286" s="66"/>
    </row>
    <row r="287" spans="1:2" ht="15.75" customHeight="1">
      <c r="A287" s="150"/>
      <c r="B287" s="66"/>
    </row>
    <row r="288" spans="1:2" ht="15.75" customHeight="1">
      <c r="A288" s="150"/>
      <c r="B288" s="66"/>
    </row>
    <row r="289" spans="1:2" ht="15.75" customHeight="1">
      <c r="A289" s="150"/>
      <c r="B289" s="66"/>
    </row>
    <row r="290" spans="1:2" ht="15.75" customHeight="1">
      <c r="A290" s="150"/>
      <c r="B290" s="66"/>
    </row>
    <row r="291" spans="1:2" ht="15.75" customHeight="1">
      <c r="A291" s="150"/>
      <c r="B291" s="66"/>
    </row>
    <row r="292" spans="1:2" ht="15.75" customHeight="1">
      <c r="A292" s="150"/>
      <c r="B292" s="66"/>
    </row>
    <row r="293" spans="1:2" ht="15.75" customHeight="1">
      <c r="A293" s="150"/>
      <c r="B293" s="66"/>
    </row>
    <row r="294" spans="1:2" ht="15.75" customHeight="1">
      <c r="A294" s="150"/>
      <c r="B294" s="66"/>
    </row>
    <row r="295" spans="1:2" ht="15.75" customHeight="1">
      <c r="A295" s="150"/>
      <c r="B295" s="66"/>
    </row>
    <row r="296" spans="1:2" ht="15.75" customHeight="1">
      <c r="A296" s="150"/>
      <c r="B296" s="66"/>
    </row>
    <row r="297" spans="1:2" ht="15.75" customHeight="1">
      <c r="A297" s="150"/>
      <c r="B297" s="66"/>
    </row>
    <row r="298" spans="1:2" ht="15.75" customHeight="1">
      <c r="A298" s="150"/>
      <c r="B298" s="66"/>
    </row>
    <row r="299" spans="1:2" ht="15.75" customHeight="1">
      <c r="A299" s="150"/>
      <c r="B299" s="66"/>
    </row>
    <row r="300" spans="1:2" ht="15.75" customHeight="1">
      <c r="A300" s="150"/>
      <c r="B300" s="66"/>
    </row>
    <row r="301" spans="1:2" ht="15.75" customHeight="1">
      <c r="A301" s="150"/>
      <c r="B301" s="66"/>
    </row>
    <row r="302" spans="1:2" ht="15.75" customHeight="1">
      <c r="A302" s="150"/>
      <c r="B302" s="66"/>
    </row>
    <row r="303" spans="1:2" ht="15.75" customHeight="1">
      <c r="A303" s="150"/>
      <c r="B303" s="66"/>
    </row>
    <row r="304" spans="1:2" ht="15.75" customHeight="1">
      <c r="A304" s="150"/>
      <c r="B304" s="66"/>
    </row>
    <row r="305" spans="1:2" ht="15.75" customHeight="1">
      <c r="A305" s="150"/>
      <c r="B305" s="66"/>
    </row>
    <row r="306" spans="1:2" ht="15.75" customHeight="1">
      <c r="A306" s="150"/>
      <c r="B306" s="66"/>
    </row>
    <row r="307" spans="1:2" ht="15.75" customHeight="1">
      <c r="A307" s="150"/>
      <c r="B307" s="66"/>
    </row>
    <row r="308" spans="1:2" ht="15.75" customHeight="1">
      <c r="A308" s="150"/>
      <c r="B308" s="66"/>
    </row>
    <row r="309" spans="1:2" ht="15.75" customHeight="1">
      <c r="A309" s="150"/>
      <c r="B309" s="66"/>
    </row>
    <row r="310" spans="1:2" ht="15.75" customHeight="1">
      <c r="A310" s="150"/>
      <c r="B310" s="66"/>
    </row>
    <row r="311" spans="1:2" ht="15.75" customHeight="1">
      <c r="A311" s="150"/>
      <c r="B311" s="66"/>
    </row>
    <row r="312" spans="1:2" ht="15.75" customHeight="1">
      <c r="A312" s="150"/>
      <c r="B312" s="66"/>
    </row>
    <row r="313" spans="1:2" ht="15.75" customHeight="1">
      <c r="A313" s="150"/>
      <c r="B313" s="66"/>
    </row>
    <row r="314" spans="1:2" ht="15.75" customHeight="1">
      <c r="A314" s="150"/>
      <c r="B314" s="66"/>
    </row>
    <row r="315" spans="1:2" ht="15.75" customHeight="1">
      <c r="A315" s="150"/>
      <c r="B315" s="66"/>
    </row>
    <row r="316" spans="1:2" ht="15.75" customHeight="1">
      <c r="A316" s="150"/>
      <c r="B316" s="66"/>
    </row>
    <row r="317" spans="1:2" ht="15.75" customHeight="1">
      <c r="A317" s="150"/>
      <c r="B317" s="66"/>
    </row>
    <row r="318" spans="1:2" ht="15.75" customHeight="1">
      <c r="A318" s="150"/>
      <c r="B318" s="66"/>
    </row>
    <row r="319" spans="1:2" ht="15.75" customHeight="1">
      <c r="A319" s="150"/>
      <c r="B319" s="66"/>
    </row>
    <row r="320" spans="1:2" ht="15.75" customHeight="1">
      <c r="A320" s="150"/>
      <c r="B320" s="66"/>
    </row>
    <row r="321" spans="1:2" ht="15.75" customHeight="1">
      <c r="A321" s="150"/>
      <c r="B321" s="66"/>
    </row>
    <row r="322" spans="1:2" ht="15.75" customHeight="1">
      <c r="A322" s="150"/>
      <c r="B322" s="66"/>
    </row>
    <row r="323" spans="1:2" ht="15.75" customHeight="1">
      <c r="A323" s="150"/>
      <c r="B323" s="66"/>
    </row>
    <row r="324" spans="1:2" ht="15.75" customHeight="1">
      <c r="A324" s="150"/>
      <c r="B324" s="66"/>
    </row>
    <row r="325" spans="1:2" ht="15.75" customHeight="1">
      <c r="A325" s="150"/>
      <c r="B325" s="66"/>
    </row>
    <row r="326" spans="1:2" ht="15.75" customHeight="1">
      <c r="A326" s="150"/>
      <c r="B326" s="66"/>
    </row>
    <row r="327" spans="1:2" ht="15.75" customHeight="1">
      <c r="A327" s="150"/>
      <c r="B327" s="66"/>
    </row>
    <row r="328" spans="1:2" ht="15.75" customHeight="1">
      <c r="A328" s="150"/>
      <c r="B328" s="66"/>
    </row>
    <row r="329" spans="1:2" ht="15.75" customHeight="1">
      <c r="A329" s="150"/>
      <c r="B329" s="66"/>
    </row>
    <row r="330" spans="1:2" ht="15.75" customHeight="1">
      <c r="A330" s="150"/>
      <c r="B330" s="66"/>
    </row>
    <row r="331" spans="1:2" ht="15.75" customHeight="1">
      <c r="A331" s="150"/>
      <c r="B331" s="66"/>
    </row>
    <row r="332" spans="1:2" ht="15.75" customHeight="1">
      <c r="A332" s="150"/>
      <c r="B332" s="66"/>
    </row>
    <row r="333" spans="1:2" ht="15.75" customHeight="1">
      <c r="A333" s="150"/>
      <c r="B333" s="66"/>
    </row>
    <row r="334" spans="1:2" ht="15.75" customHeight="1">
      <c r="A334" s="150"/>
      <c r="B334" s="66"/>
    </row>
    <row r="335" spans="1:2" ht="15.75" customHeight="1">
      <c r="A335" s="150"/>
      <c r="B335" s="66"/>
    </row>
    <row r="336" spans="1:2" ht="15.75" customHeight="1">
      <c r="A336" s="150"/>
      <c r="B336" s="66"/>
    </row>
    <row r="337" spans="1:2" ht="15.75" customHeight="1">
      <c r="A337" s="150"/>
      <c r="B337" s="66"/>
    </row>
    <row r="338" spans="1:2" ht="15.75" customHeight="1">
      <c r="A338" s="150"/>
      <c r="B338" s="66"/>
    </row>
    <row r="339" spans="1:2" ht="15.75" customHeight="1">
      <c r="A339" s="150"/>
      <c r="B339" s="66"/>
    </row>
    <row r="340" spans="1:2" ht="15.75" customHeight="1">
      <c r="A340" s="150"/>
      <c r="B340" s="66"/>
    </row>
    <row r="341" spans="1:2" ht="15.75" customHeight="1">
      <c r="A341" s="150"/>
      <c r="B341" s="66"/>
    </row>
    <row r="342" spans="1:2" ht="15.75" customHeight="1">
      <c r="A342" s="150"/>
      <c r="B342" s="66"/>
    </row>
    <row r="343" spans="1:2" ht="15.75" customHeight="1">
      <c r="A343" s="150"/>
      <c r="B343" s="66"/>
    </row>
    <row r="344" spans="1:2" ht="15.75" customHeight="1">
      <c r="A344" s="150"/>
      <c r="B344" s="66"/>
    </row>
    <row r="345" spans="1:2" ht="15.75" customHeight="1">
      <c r="A345" s="150"/>
      <c r="B345" s="66"/>
    </row>
    <row r="346" spans="1:2" ht="15.75" customHeight="1">
      <c r="A346" s="150"/>
      <c r="B346" s="66"/>
    </row>
    <row r="347" spans="1:2" ht="15.75" customHeight="1">
      <c r="A347" s="150"/>
      <c r="B347" s="66"/>
    </row>
    <row r="348" spans="1:2" ht="15.75" customHeight="1">
      <c r="A348" s="150"/>
      <c r="B348" s="66"/>
    </row>
    <row r="349" spans="1:2" ht="15.75" customHeight="1">
      <c r="A349" s="150"/>
      <c r="B349" s="66"/>
    </row>
    <row r="350" spans="1:2" ht="15.75" customHeight="1">
      <c r="A350" s="150"/>
      <c r="B350" s="66"/>
    </row>
    <row r="351" spans="1:2" ht="15.75" customHeight="1">
      <c r="A351" s="150"/>
      <c r="B351" s="66"/>
    </row>
    <row r="352" spans="1:2" ht="15.75" customHeight="1">
      <c r="A352" s="150"/>
      <c r="B352" s="66"/>
    </row>
    <row r="353" spans="1:2" ht="15.75" customHeight="1">
      <c r="A353" s="150"/>
      <c r="B353" s="66"/>
    </row>
    <row r="354" spans="1:2" ht="15.75" customHeight="1">
      <c r="A354" s="150"/>
      <c r="B354" s="66"/>
    </row>
    <row r="355" spans="1:2" ht="15.75" customHeight="1">
      <c r="A355" s="150"/>
      <c r="B355" s="66"/>
    </row>
    <row r="356" spans="1:2" ht="15.75" customHeight="1">
      <c r="A356" s="150"/>
      <c r="B356" s="66"/>
    </row>
    <row r="357" spans="1:2" ht="15.75" customHeight="1">
      <c r="A357" s="150"/>
      <c r="B357" s="66"/>
    </row>
    <row r="358" spans="1:2" ht="15.75" customHeight="1">
      <c r="A358" s="150"/>
      <c r="B358" s="66"/>
    </row>
    <row r="359" spans="1:2" ht="15.75" customHeight="1">
      <c r="A359" s="150"/>
      <c r="B359" s="66"/>
    </row>
    <row r="360" spans="1:2" ht="15.75" customHeight="1">
      <c r="A360" s="150"/>
      <c r="B360" s="66"/>
    </row>
    <row r="361" spans="1:2" ht="15.75" customHeight="1">
      <c r="A361" s="150"/>
      <c r="B361" s="66"/>
    </row>
    <row r="362" spans="1:2" ht="15.75" customHeight="1">
      <c r="A362" s="150"/>
      <c r="B362" s="66"/>
    </row>
    <row r="363" spans="1:2" ht="15.75" customHeight="1">
      <c r="A363" s="150"/>
      <c r="B363" s="66"/>
    </row>
    <row r="364" spans="1:2" ht="15.75" customHeight="1">
      <c r="A364" s="150"/>
      <c r="B364" s="66"/>
    </row>
    <row r="365" spans="1:2" ht="15.75" customHeight="1">
      <c r="A365" s="150"/>
      <c r="B365" s="66"/>
    </row>
    <row r="366" spans="1:2" ht="15.75" customHeight="1">
      <c r="A366" s="150"/>
      <c r="B366" s="66"/>
    </row>
    <row r="367" spans="1:2" ht="15.75" customHeight="1">
      <c r="A367" s="150"/>
      <c r="B367" s="66"/>
    </row>
    <row r="368" spans="1:2" ht="15.75" customHeight="1">
      <c r="A368" s="150"/>
      <c r="B368" s="66"/>
    </row>
    <row r="369" spans="1:2" ht="15.75" customHeight="1">
      <c r="A369" s="150"/>
      <c r="B369" s="66"/>
    </row>
    <row r="370" spans="1:2" ht="15.75" customHeight="1">
      <c r="A370" s="150"/>
      <c r="B370" s="66"/>
    </row>
    <row r="371" spans="1:2" ht="15.75" customHeight="1">
      <c r="A371" s="150"/>
      <c r="B371" s="66"/>
    </row>
    <row r="372" spans="1:2" ht="15.75" customHeight="1">
      <c r="A372" s="150"/>
      <c r="B372" s="66"/>
    </row>
    <row r="373" spans="1:2" ht="15.75" customHeight="1">
      <c r="A373" s="150"/>
      <c r="B373" s="66"/>
    </row>
    <row r="374" spans="1:2" ht="15.75" customHeight="1">
      <c r="A374" s="150"/>
      <c r="B374" s="66"/>
    </row>
    <row r="375" spans="1:2" ht="15.75" customHeight="1">
      <c r="A375" s="150"/>
      <c r="B375" s="66"/>
    </row>
    <row r="376" spans="1:2" ht="15.75" customHeight="1">
      <c r="A376" s="150"/>
      <c r="B376" s="66"/>
    </row>
    <row r="377" spans="1:2" ht="15.75" customHeight="1">
      <c r="A377" s="150"/>
      <c r="B377" s="66"/>
    </row>
    <row r="378" spans="1:2" ht="15.75" customHeight="1">
      <c r="A378" s="150"/>
      <c r="B378" s="66"/>
    </row>
    <row r="379" spans="1:2" ht="15.75" customHeight="1">
      <c r="A379" s="150"/>
      <c r="B379" s="66"/>
    </row>
    <row r="380" spans="1:2" ht="15.75" customHeight="1">
      <c r="A380" s="150"/>
      <c r="B380" s="66"/>
    </row>
    <row r="381" spans="1:2" ht="15.75" customHeight="1">
      <c r="A381" s="150"/>
      <c r="B381" s="66"/>
    </row>
    <row r="382" spans="1:2" ht="15.75" customHeight="1">
      <c r="A382" s="150"/>
      <c r="B382" s="66"/>
    </row>
    <row r="383" spans="1:2" ht="15.75" customHeight="1">
      <c r="A383" s="150"/>
      <c r="B383" s="66"/>
    </row>
    <row r="384" spans="1:2" ht="15.75" customHeight="1">
      <c r="A384" s="150"/>
      <c r="B384" s="66"/>
    </row>
    <row r="385" spans="1:2" ht="15.75" customHeight="1">
      <c r="A385" s="150"/>
      <c r="B385" s="66"/>
    </row>
    <row r="386" spans="1:2" ht="15.75" customHeight="1">
      <c r="A386" s="150"/>
      <c r="B386" s="66"/>
    </row>
    <row r="387" spans="1:2" ht="15.75" customHeight="1">
      <c r="A387" s="150"/>
      <c r="B387" s="66"/>
    </row>
    <row r="388" spans="1:2" ht="15.75" customHeight="1">
      <c r="A388" s="150"/>
      <c r="B388" s="66"/>
    </row>
    <row r="389" spans="1:2" ht="15.75" customHeight="1">
      <c r="A389" s="150"/>
      <c r="B389" s="66"/>
    </row>
    <row r="390" spans="1:2" ht="15.75" customHeight="1">
      <c r="A390" s="150"/>
      <c r="B390" s="66"/>
    </row>
    <row r="391" spans="1:2" ht="15.75" customHeight="1">
      <c r="A391" s="150"/>
      <c r="B391" s="66"/>
    </row>
    <row r="392" spans="1:2" ht="15.75" customHeight="1">
      <c r="A392" s="150"/>
      <c r="B392" s="66"/>
    </row>
    <row r="393" spans="1:2" ht="15.75" customHeight="1">
      <c r="A393" s="150"/>
      <c r="B393" s="66"/>
    </row>
    <row r="394" spans="1:2" ht="15.75" customHeight="1">
      <c r="A394" s="150"/>
      <c r="B394" s="66"/>
    </row>
    <row r="395" spans="1:2" ht="15.75" customHeight="1">
      <c r="A395" s="150"/>
      <c r="B395" s="66"/>
    </row>
    <row r="396" spans="1:2" ht="15.75" customHeight="1">
      <c r="A396" s="150"/>
      <c r="B396" s="66"/>
    </row>
    <row r="397" spans="1:2" ht="15.75" customHeight="1">
      <c r="A397" s="150"/>
      <c r="B397" s="66"/>
    </row>
    <row r="398" spans="1:2" ht="15.75" customHeight="1">
      <c r="A398" s="150"/>
      <c r="B398" s="66"/>
    </row>
    <row r="399" spans="1:2" ht="15.75" customHeight="1">
      <c r="A399" s="150"/>
      <c r="B399" s="66"/>
    </row>
    <row r="400" spans="1:2" ht="15.75" customHeight="1">
      <c r="A400" s="150"/>
      <c r="B400" s="66"/>
    </row>
    <row r="401" spans="1:2" ht="15.75" customHeight="1">
      <c r="A401" s="150"/>
      <c r="B401" s="66"/>
    </row>
    <row r="402" spans="1:2" ht="15.75" customHeight="1">
      <c r="A402" s="150"/>
      <c r="B402" s="66"/>
    </row>
    <row r="403" spans="1:2" ht="15.75" customHeight="1">
      <c r="A403" s="150"/>
      <c r="B403" s="66"/>
    </row>
    <row r="404" spans="1:2" ht="15.75" customHeight="1">
      <c r="A404" s="150"/>
      <c r="B404" s="66"/>
    </row>
    <row r="405" spans="1:2" ht="15.75" customHeight="1">
      <c r="A405" s="150"/>
      <c r="B405" s="66"/>
    </row>
    <row r="406" spans="1:2" ht="15.75" customHeight="1">
      <c r="A406" s="150"/>
      <c r="B406" s="66"/>
    </row>
    <row r="407" spans="1:2" ht="15.75" customHeight="1">
      <c r="A407" s="150"/>
      <c r="B407" s="66"/>
    </row>
    <row r="408" spans="1:2" ht="15.75" customHeight="1">
      <c r="A408" s="150"/>
      <c r="B408" s="66"/>
    </row>
    <row r="409" spans="1:2" ht="15.75" customHeight="1">
      <c r="A409" s="150"/>
      <c r="B409" s="66"/>
    </row>
    <row r="410" spans="1:2" ht="15.75" customHeight="1">
      <c r="A410" s="150"/>
      <c r="B410" s="66"/>
    </row>
    <row r="411" spans="1:2" ht="15.75" customHeight="1">
      <c r="A411" s="150"/>
      <c r="B411" s="66"/>
    </row>
    <row r="412" spans="1:2" ht="15.75" customHeight="1">
      <c r="A412" s="150"/>
      <c r="B412" s="66"/>
    </row>
    <row r="413" spans="1:2" ht="15.75" customHeight="1">
      <c r="A413" s="150"/>
      <c r="B413" s="66"/>
    </row>
    <row r="414" spans="1:2" ht="15.75" customHeight="1">
      <c r="A414" s="150"/>
      <c r="B414" s="66"/>
    </row>
    <row r="415" spans="1:2" ht="15.75" customHeight="1">
      <c r="A415" s="150"/>
      <c r="B415" s="66"/>
    </row>
    <row r="416" spans="1:2" ht="15.75" customHeight="1">
      <c r="A416" s="150"/>
      <c r="B416" s="66"/>
    </row>
    <row r="417" spans="1:2" ht="15.75" customHeight="1">
      <c r="A417" s="150"/>
      <c r="B417" s="66"/>
    </row>
    <row r="418" spans="1:2" ht="15.75" customHeight="1">
      <c r="A418" s="150"/>
      <c r="B418" s="66"/>
    </row>
    <row r="419" spans="1:2" ht="15.75" customHeight="1">
      <c r="A419" s="150"/>
      <c r="B419" s="66"/>
    </row>
    <row r="420" spans="1:2" ht="15.75" customHeight="1">
      <c r="A420" s="150"/>
      <c r="B420" s="66"/>
    </row>
    <row r="421" spans="1:2" ht="15.75" customHeight="1">
      <c r="A421" s="150"/>
      <c r="B421" s="66"/>
    </row>
    <row r="422" spans="1:2" ht="15.75" customHeight="1">
      <c r="A422" s="150"/>
      <c r="B422" s="66"/>
    </row>
    <row r="423" spans="1:2" ht="15.75" customHeight="1">
      <c r="A423" s="150"/>
      <c r="B423" s="66"/>
    </row>
    <row r="424" spans="1:2" ht="15.75" customHeight="1">
      <c r="A424" s="150"/>
      <c r="B424" s="66"/>
    </row>
    <row r="425" spans="1:2" ht="15.75" customHeight="1">
      <c r="A425" s="150"/>
      <c r="B425" s="66"/>
    </row>
    <row r="426" spans="1:2" ht="15.75" customHeight="1">
      <c r="A426" s="150"/>
      <c r="B426" s="66"/>
    </row>
    <row r="427" spans="1:2" ht="15.75" customHeight="1">
      <c r="A427" s="150"/>
      <c r="B427" s="66"/>
    </row>
    <row r="428" spans="1:2" ht="15.75" customHeight="1">
      <c r="A428" s="150"/>
      <c r="B428" s="66"/>
    </row>
    <row r="429" spans="1:2" ht="15.75" customHeight="1">
      <c r="A429" s="150"/>
      <c r="B429" s="66"/>
    </row>
    <row r="430" spans="1:2" ht="15.75" customHeight="1">
      <c r="A430" s="150"/>
      <c r="B430" s="66"/>
    </row>
    <row r="431" spans="1:2" ht="15.75" customHeight="1">
      <c r="A431" s="150"/>
      <c r="B431" s="66"/>
    </row>
    <row r="432" spans="1:2" ht="15.75" customHeight="1">
      <c r="A432" s="150"/>
      <c r="B432" s="66"/>
    </row>
    <row r="433" spans="1:2" ht="15.75" customHeight="1">
      <c r="A433" s="150"/>
      <c r="B433" s="66"/>
    </row>
    <row r="434" spans="1:2" ht="15.75" customHeight="1">
      <c r="A434" s="150"/>
      <c r="B434" s="66"/>
    </row>
    <row r="435" spans="1:2" ht="15.75" customHeight="1">
      <c r="A435" s="150"/>
      <c r="B435" s="66"/>
    </row>
    <row r="436" spans="1:2" ht="15.75" customHeight="1">
      <c r="A436" s="150"/>
      <c r="B436" s="66"/>
    </row>
    <row r="437" spans="1:2" ht="15.75" customHeight="1">
      <c r="A437" s="150"/>
      <c r="B437" s="66"/>
    </row>
    <row r="438" spans="1:2" ht="15.75" customHeight="1">
      <c r="A438" s="150"/>
      <c r="B438" s="66"/>
    </row>
    <row r="439" spans="1:2" ht="15.75" customHeight="1">
      <c r="A439" s="150"/>
      <c r="B439" s="66"/>
    </row>
    <row r="440" spans="1:2" ht="15.75" customHeight="1">
      <c r="A440" s="150"/>
      <c r="B440" s="66"/>
    </row>
    <row r="441" spans="1:2" ht="15.75" customHeight="1">
      <c r="A441" s="150"/>
      <c r="B441" s="66"/>
    </row>
    <row r="442" spans="1:2" ht="15.75" customHeight="1">
      <c r="A442" s="150"/>
      <c r="B442" s="66"/>
    </row>
    <row r="443" spans="1:2" ht="15.75" customHeight="1">
      <c r="A443" s="150"/>
      <c r="B443" s="66"/>
    </row>
    <row r="444" spans="1:2" ht="15.75" customHeight="1">
      <c r="A444" s="150"/>
      <c r="B444" s="66"/>
    </row>
    <row r="445" spans="1:2" ht="15.75" customHeight="1">
      <c r="A445" s="150"/>
      <c r="B445" s="66"/>
    </row>
    <row r="446" spans="1:2" ht="15.75" customHeight="1">
      <c r="A446" s="150"/>
      <c r="B446" s="66"/>
    </row>
    <row r="447" spans="1:2" ht="15.75" customHeight="1">
      <c r="A447" s="150"/>
      <c r="B447" s="66"/>
    </row>
    <row r="448" spans="1:2" ht="15.75" customHeight="1">
      <c r="A448" s="150"/>
      <c r="B448" s="66"/>
    </row>
    <row r="449" spans="1:2" ht="15.75" customHeight="1">
      <c r="A449" s="150"/>
      <c r="B449" s="66"/>
    </row>
    <row r="450" spans="1:2" ht="15.75" customHeight="1">
      <c r="A450" s="150"/>
      <c r="B450" s="66"/>
    </row>
    <row r="451" spans="1:2" ht="15.75" customHeight="1">
      <c r="A451" s="150"/>
      <c r="B451" s="66"/>
    </row>
    <row r="452" spans="1:2" ht="15.75" customHeight="1">
      <c r="A452" s="150"/>
      <c r="B452" s="66"/>
    </row>
    <row r="453" spans="1:2" ht="15.75" customHeight="1">
      <c r="A453" s="150"/>
      <c r="B453" s="66"/>
    </row>
    <row r="454" spans="1:2" ht="15.75" customHeight="1">
      <c r="A454" s="150"/>
      <c r="B454" s="66"/>
    </row>
    <row r="455" spans="1:2" ht="15.75" customHeight="1">
      <c r="A455" s="150"/>
      <c r="B455" s="66"/>
    </row>
    <row r="456" spans="1:2" ht="15.75" customHeight="1">
      <c r="A456" s="150"/>
      <c r="B456" s="66"/>
    </row>
    <row r="457" spans="1:2" ht="15.75" customHeight="1">
      <c r="A457" s="150"/>
      <c r="B457" s="66"/>
    </row>
    <row r="458" spans="1:2" ht="15.75" customHeight="1">
      <c r="A458" s="150"/>
      <c r="B458" s="66"/>
    </row>
    <row r="459" spans="1:2" ht="15.75" customHeight="1">
      <c r="A459" s="150"/>
      <c r="B459" s="66"/>
    </row>
    <row r="460" spans="1:2" ht="15.75" customHeight="1">
      <c r="A460" s="150"/>
      <c r="B460" s="66"/>
    </row>
    <row r="461" spans="1:2" ht="15.75" customHeight="1">
      <c r="A461" s="150"/>
      <c r="B461" s="66"/>
    </row>
    <row r="462" spans="1:2" ht="15.75" customHeight="1">
      <c r="A462" s="150"/>
      <c r="B462" s="66"/>
    </row>
    <row r="463" spans="1:2" ht="15.75" customHeight="1">
      <c r="A463" s="150"/>
      <c r="B463" s="66"/>
    </row>
    <row r="464" spans="1:2" ht="15.75" customHeight="1">
      <c r="A464" s="150"/>
      <c r="B464" s="66"/>
    </row>
    <row r="465" spans="1:2" ht="15.75" customHeight="1">
      <c r="A465" s="150"/>
      <c r="B465" s="66"/>
    </row>
    <row r="466" spans="1:2" ht="15.75" customHeight="1">
      <c r="A466" s="150"/>
      <c r="B466" s="66"/>
    </row>
    <row r="467" spans="1:2" ht="15.75" customHeight="1">
      <c r="A467" s="150"/>
      <c r="B467" s="66"/>
    </row>
    <row r="468" spans="1:2" ht="15.75" customHeight="1">
      <c r="A468" s="150"/>
      <c r="B468" s="66"/>
    </row>
    <row r="469" spans="1:2" ht="15.75" customHeight="1">
      <c r="A469" s="150"/>
      <c r="B469" s="66"/>
    </row>
    <row r="470" spans="1:2" ht="15.75" customHeight="1">
      <c r="A470" s="150"/>
      <c r="B470" s="66"/>
    </row>
    <row r="471" spans="1:2" ht="15.75" customHeight="1">
      <c r="A471" s="150"/>
      <c r="B471" s="66"/>
    </row>
    <row r="472" spans="1:2" ht="15.75" customHeight="1">
      <c r="A472" s="150"/>
      <c r="B472" s="66"/>
    </row>
    <row r="473" spans="1:2" ht="15.75" customHeight="1">
      <c r="A473" s="150"/>
      <c r="B473" s="66"/>
    </row>
    <row r="474" spans="1:2" ht="15.75" customHeight="1">
      <c r="A474" s="150"/>
      <c r="B474" s="66"/>
    </row>
    <row r="475" spans="1:2" ht="15.75" customHeight="1">
      <c r="A475" s="150"/>
      <c r="B475" s="66"/>
    </row>
    <row r="476" spans="1:2" ht="15.75" customHeight="1">
      <c r="A476" s="150"/>
      <c r="B476" s="66"/>
    </row>
    <row r="477" spans="1:2" ht="15.75" customHeight="1">
      <c r="A477" s="150"/>
      <c r="B477" s="66"/>
    </row>
    <row r="478" spans="1:2" ht="15.75" customHeight="1">
      <c r="A478" s="150"/>
      <c r="B478" s="66"/>
    </row>
    <row r="479" spans="1:2" ht="15.75" customHeight="1">
      <c r="A479" s="150"/>
      <c r="B479" s="66"/>
    </row>
    <row r="480" spans="1:2" ht="15.75" customHeight="1">
      <c r="A480" s="150"/>
      <c r="B480" s="66"/>
    </row>
    <row r="481" spans="1:2" ht="15.75" customHeight="1">
      <c r="A481" s="150"/>
      <c r="B481" s="66"/>
    </row>
    <row r="482" spans="1:2" ht="15.75" customHeight="1">
      <c r="A482" s="150"/>
      <c r="B482" s="66"/>
    </row>
    <row r="483" spans="1:2" ht="15.75" customHeight="1">
      <c r="A483" s="150"/>
      <c r="B483" s="66"/>
    </row>
    <row r="484" spans="1:2" ht="15.75" customHeight="1">
      <c r="A484" s="150"/>
      <c r="B484" s="66"/>
    </row>
    <row r="485" spans="1:2" ht="15.75" customHeight="1">
      <c r="A485" s="150"/>
      <c r="B485" s="66"/>
    </row>
    <row r="486" spans="1:2" ht="15.75" customHeight="1">
      <c r="A486" s="150"/>
      <c r="B486" s="66"/>
    </row>
    <row r="487" spans="1:2" ht="15.75" customHeight="1">
      <c r="A487" s="150"/>
      <c r="B487" s="66"/>
    </row>
    <row r="488" spans="1:2" ht="15.75" customHeight="1">
      <c r="A488" s="150"/>
      <c r="B488" s="66"/>
    </row>
    <row r="489" spans="1:2" ht="15.75" customHeight="1">
      <c r="A489" s="150"/>
      <c r="B489" s="66"/>
    </row>
    <row r="490" spans="1:2" ht="15.75" customHeight="1">
      <c r="A490" s="150"/>
      <c r="B490" s="66"/>
    </row>
    <row r="491" spans="1:2" ht="15.75" customHeight="1">
      <c r="A491" s="150"/>
      <c r="B491" s="66"/>
    </row>
    <row r="492" spans="1:2" ht="15.75" customHeight="1">
      <c r="A492" s="150"/>
      <c r="B492" s="66"/>
    </row>
    <row r="493" spans="1:2" ht="15.75" customHeight="1">
      <c r="A493" s="150"/>
      <c r="B493" s="66"/>
    </row>
    <row r="494" spans="1:2" ht="15.75" customHeight="1">
      <c r="A494" s="150"/>
      <c r="B494" s="66"/>
    </row>
    <row r="495" spans="1:2" ht="15.75" customHeight="1">
      <c r="A495" s="150"/>
      <c r="B495" s="66"/>
    </row>
    <row r="496" spans="1:2" ht="15.75" customHeight="1">
      <c r="A496" s="150"/>
      <c r="B496" s="66"/>
    </row>
    <row r="497" spans="1:2" ht="15.75" customHeight="1">
      <c r="A497" s="150"/>
      <c r="B497" s="66"/>
    </row>
    <row r="498" spans="1:2" ht="15.75" customHeight="1">
      <c r="A498" s="150"/>
      <c r="B498" s="66"/>
    </row>
    <row r="499" spans="1:2" ht="15.75" customHeight="1">
      <c r="A499" s="150"/>
      <c r="B499" s="66"/>
    </row>
    <row r="500" spans="1:2" ht="15.75" customHeight="1">
      <c r="A500" s="150"/>
      <c r="B500" s="66"/>
    </row>
    <row r="501" spans="1:2" ht="15.75" customHeight="1">
      <c r="A501" s="150"/>
      <c r="B501" s="66"/>
    </row>
    <row r="502" spans="1:2" ht="15.75" customHeight="1">
      <c r="A502" s="150"/>
      <c r="B502" s="66"/>
    </row>
    <row r="503" spans="1:2" ht="15.75" customHeight="1">
      <c r="A503" s="150"/>
      <c r="B503" s="66"/>
    </row>
    <row r="504" spans="1:2" ht="15.75" customHeight="1">
      <c r="A504" s="150"/>
      <c r="B504" s="66"/>
    </row>
    <row r="505" spans="1:2" ht="15.75" customHeight="1">
      <c r="A505" s="150"/>
      <c r="B505" s="66"/>
    </row>
    <row r="506" spans="1:2" ht="15.75" customHeight="1">
      <c r="A506" s="150"/>
      <c r="B506" s="66"/>
    </row>
    <row r="507" spans="1:2" ht="15.75" customHeight="1">
      <c r="A507" s="150"/>
      <c r="B507" s="66"/>
    </row>
    <row r="508" spans="1:2" ht="15.75" customHeight="1">
      <c r="A508" s="150"/>
      <c r="B508" s="66"/>
    </row>
    <row r="509" spans="1:2" ht="15.75" customHeight="1">
      <c r="A509" s="150"/>
      <c r="B509" s="66"/>
    </row>
    <row r="510" spans="1:2" ht="15.75" customHeight="1">
      <c r="A510" s="150"/>
      <c r="B510" s="66"/>
    </row>
    <row r="511" spans="1:2" ht="15.75" customHeight="1">
      <c r="A511" s="150"/>
      <c r="B511" s="66"/>
    </row>
    <row r="512" spans="1:2" ht="15.75" customHeight="1">
      <c r="A512" s="150"/>
      <c r="B512" s="66"/>
    </row>
    <row r="513" spans="1:2" ht="15.75" customHeight="1">
      <c r="A513" s="150"/>
      <c r="B513" s="66"/>
    </row>
    <row r="514" spans="1:2" ht="15.75" customHeight="1">
      <c r="A514" s="150"/>
      <c r="B514" s="66"/>
    </row>
    <row r="515" spans="1:2" ht="15.75" customHeight="1">
      <c r="A515" s="150"/>
      <c r="B515" s="66"/>
    </row>
    <row r="516" spans="1:2" ht="15.75" customHeight="1">
      <c r="A516" s="150"/>
      <c r="B516" s="66"/>
    </row>
    <row r="517" spans="1:2" ht="15.75" customHeight="1">
      <c r="A517" s="150"/>
      <c r="B517" s="66"/>
    </row>
    <row r="518" spans="1:2" ht="15.75" customHeight="1">
      <c r="A518" s="150"/>
      <c r="B518" s="66"/>
    </row>
    <row r="519" spans="1:2" ht="15.75" customHeight="1">
      <c r="A519" s="150"/>
      <c r="B519" s="66"/>
    </row>
    <row r="520" spans="1:2" ht="15.75" customHeight="1">
      <c r="A520" s="150"/>
      <c r="B520" s="66"/>
    </row>
    <row r="521" spans="1:2" ht="15.75" customHeight="1">
      <c r="A521" s="150"/>
      <c r="B521" s="66"/>
    </row>
    <row r="522" spans="1:2" ht="15.75" customHeight="1">
      <c r="A522" s="150"/>
      <c r="B522" s="66"/>
    </row>
    <row r="523" spans="1:2" ht="15.75" customHeight="1">
      <c r="A523" s="150"/>
      <c r="B523" s="66"/>
    </row>
    <row r="524" spans="1:2" ht="15.75" customHeight="1">
      <c r="A524" s="150"/>
      <c r="B524" s="66"/>
    </row>
    <row r="525" spans="1:2" ht="15.75" customHeight="1">
      <c r="A525" s="150"/>
      <c r="B525" s="66"/>
    </row>
    <row r="526" spans="1:2" ht="15.75" customHeight="1">
      <c r="A526" s="150"/>
      <c r="B526" s="66"/>
    </row>
    <row r="527" spans="1:2" ht="15.75" customHeight="1">
      <c r="A527" s="150"/>
      <c r="B527" s="66"/>
    </row>
    <row r="528" spans="1:2" ht="15.75" customHeight="1">
      <c r="A528" s="150"/>
      <c r="B528" s="66"/>
    </row>
    <row r="529" spans="1:2" ht="15.75" customHeight="1">
      <c r="A529" s="150"/>
      <c r="B529" s="66"/>
    </row>
    <row r="530" spans="1:2" ht="15.75" customHeight="1">
      <c r="A530" s="150"/>
      <c r="B530" s="66"/>
    </row>
    <row r="531" spans="1:2" ht="15.75" customHeight="1">
      <c r="A531" s="150"/>
      <c r="B531" s="66"/>
    </row>
    <row r="532" spans="1:2" ht="15.75" customHeight="1">
      <c r="A532" s="150"/>
      <c r="B532" s="66"/>
    </row>
    <row r="533" spans="1:2" ht="15.75" customHeight="1">
      <c r="A533" s="150"/>
      <c r="B533" s="66"/>
    </row>
    <row r="534" spans="1:2" ht="15.75" customHeight="1">
      <c r="A534" s="150"/>
      <c r="B534" s="66"/>
    </row>
    <row r="535" spans="1:2" ht="15.75" customHeight="1">
      <c r="A535" s="150"/>
      <c r="B535" s="66"/>
    </row>
    <row r="536" spans="1:2" ht="15.75" customHeight="1">
      <c r="A536" s="150"/>
      <c r="B536" s="66"/>
    </row>
    <row r="537" spans="1:2" ht="15.75" customHeight="1">
      <c r="A537" s="150"/>
      <c r="B537" s="66"/>
    </row>
    <row r="538" spans="1:2" ht="15.75" customHeight="1">
      <c r="A538" s="150"/>
      <c r="B538" s="66"/>
    </row>
    <row r="539" spans="1:2" ht="15.75" customHeight="1">
      <c r="A539" s="150"/>
      <c r="B539" s="66"/>
    </row>
    <row r="540" spans="1:2" ht="15.75" customHeight="1">
      <c r="A540" s="150"/>
      <c r="B540" s="66"/>
    </row>
    <row r="541" spans="1:2" ht="15.75" customHeight="1">
      <c r="A541" s="150"/>
      <c r="B541" s="66"/>
    </row>
    <row r="542" spans="1:2" ht="15.75" customHeight="1">
      <c r="A542" s="150"/>
      <c r="B542" s="66"/>
    </row>
    <row r="543" spans="1:2" ht="15.75" customHeight="1">
      <c r="A543" s="150"/>
      <c r="B543" s="66"/>
    </row>
    <row r="544" spans="1:2" ht="15.75" customHeight="1">
      <c r="A544" s="150"/>
      <c r="B544" s="66"/>
    </row>
    <row r="545" spans="1:2" ht="15.75" customHeight="1">
      <c r="A545" s="150"/>
      <c r="B545" s="66"/>
    </row>
    <row r="546" spans="1:2" ht="15.75" customHeight="1">
      <c r="A546" s="150"/>
      <c r="B546" s="66"/>
    </row>
    <row r="547" spans="1:2" ht="15.75" customHeight="1">
      <c r="A547" s="150"/>
      <c r="B547" s="66"/>
    </row>
    <row r="548" spans="1:2" ht="15.75" customHeight="1">
      <c r="A548" s="150"/>
      <c r="B548" s="66"/>
    </row>
    <row r="549" spans="1:2" ht="15.75" customHeight="1">
      <c r="A549" s="150"/>
      <c r="B549" s="66"/>
    </row>
    <row r="550" spans="1:2" ht="15.75" customHeight="1">
      <c r="A550" s="150"/>
      <c r="B550" s="66"/>
    </row>
    <row r="551" spans="1:2" ht="15.75" customHeight="1">
      <c r="A551" s="150"/>
      <c r="B551" s="66"/>
    </row>
    <row r="552" spans="1:2" ht="15.75" customHeight="1">
      <c r="A552" s="150"/>
      <c r="B552" s="66"/>
    </row>
    <row r="553" spans="1:2" ht="15.75" customHeight="1">
      <c r="A553" s="150"/>
      <c r="B553" s="66"/>
    </row>
    <row r="554" spans="1:2" ht="15.75" customHeight="1">
      <c r="A554" s="150"/>
      <c r="B554" s="66"/>
    </row>
    <row r="555" spans="1:2" ht="15.75" customHeight="1">
      <c r="A555" s="150"/>
      <c r="B555" s="66"/>
    </row>
    <row r="556" spans="1:2" ht="15.75" customHeight="1">
      <c r="A556" s="150"/>
      <c r="B556" s="66"/>
    </row>
    <row r="557" spans="1:2" ht="15.75" customHeight="1">
      <c r="A557" s="150"/>
      <c r="B557" s="66"/>
    </row>
    <row r="558" spans="1:2" ht="15.75" customHeight="1">
      <c r="A558" s="150"/>
      <c r="B558" s="66"/>
    </row>
    <row r="559" spans="1:2" ht="15.75" customHeight="1">
      <c r="A559" s="150"/>
      <c r="B559" s="66"/>
    </row>
    <row r="560" spans="1:2" ht="15.75" customHeight="1">
      <c r="A560" s="150"/>
      <c r="B560" s="66"/>
    </row>
    <row r="561" spans="1:2" ht="15.75" customHeight="1">
      <c r="A561" s="150"/>
      <c r="B561" s="66"/>
    </row>
    <row r="562" spans="1:2" ht="15.75" customHeight="1">
      <c r="A562" s="150"/>
      <c r="B562" s="66"/>
    </row>
    <row r="563" spans="1:2" ht="15.75" customHeight="1">
      <c r="A563" s="150"/>
      <c r="B563" s="66"/>
    </row>
    <row r="564" spans="1:2" ht="15.75" customHeight="1">
      <c r="A564" s="150"/>
      <c r="B564" s="66"/>
    </row>
    <row r="565" spans="1:2" ht="15.75" customHeight="1">
      <c r="A565" s="150"/>
      <c r="B565" s="66"/>
    </row>
    <row r="566" spans="1:2" ht="15.75" customHeight="1">
      <c r="A566" s="150"/>
      <c r="B566" s="66"/>
    </row>
    <row r="567" spans="1:2" ht="15.75" customHeight="1">
      <c r="A567" s="150"/>
      <c r="B567" s="66"/>
    </row>
    <row r="568" spans="1:2" ht="15.75" customHeight="1">
      <c r="A568" s="150"/>
      <c r="B568" s="66"/>
    </row>
    <row r="569" spans="1:2" ht="15.75" customHeight="1">
      <c r="A569" s="150"/>
      <c r="B569" s="66"/>
    </row>
    <row r="570" spans="1:2" ht="15.75" customHeight="1">
      <c r="A570" s="150"/>
      <c r="B570" s="66"/>
    </row>
    <row r="571" spans="1:2" ht="15.75" customHeight="1">
      <c r="A571" s="150"/>
      <c r="B571" s="66"/>
    </row>
    <row r="572" spans="1:2" ht="15.75" customHeight="1">
      <c r="A572" s="150"/>
      <c r="B572" s="66"/>
    </row>
    <row r="573" spans="1:2" ht="15.75" customHeight="1">
      <c r="A573" s="150"/>
      <c r="B573" s="66"/>
    </row>
    <row r="574" spans="1:2" ht="15.75" customHeight="1">
      <c r="A574" s="150"/>
      <c r="B574" s="66"/>
    </row>
    <row r="575" spans="1:2" ht="15.75" customHeight="1">
      <c r="A575" s="150"/>
      <c r="B575" s="66"/>
    </row>
    <row r="576" spans="1:2" ht="15.75" customHeight="1">
      <c r="A576" s="150"/>
      <c r="B576" s="66"/>
    </row>
    <row r="577" spans="1:2" ht="15.75" customHeight="1">
      <c r="A577" s="150"/>
      <c r="B577" s="66"/>
    </row>
    <row r="578" spans="1:2" ht="15.75" customHeight="1">
      <c r="A578" s="150"/>
      <c r="B578" s="66"/>
    </row>
    <row r="579" spans="1:2" ht="15.75" customHeight="1">
      <c r="A579" s="150"/>
      <c r="B579" s="66"/>
    </row>
    <row r="580" spans="1:2" ht="15.75" customHeight="1">
      <c r="A580" s="150"/>
      <c r="B580" s="66"/>
    </row>
    <row r="581" spans="1:2" ht="15.75" customHeight="1">
      <c r="A581" s="150"/>
      <c r="B581" s="66"/>
    </row>
    <row r="582" spans="1:2" ht="15.75" customHeight="1">
      <c r="A582" s="150"/>
      <c r="B582" s="66"/>
    </row>
    <row r="583" spans="1:2" ht="15.75" customHeight="1">
      <c r="A583" s="150"/>
      <c r="B583" s="66"/>
    </row>
    <row r="584" spans="1:2" ht="15.75" customHeight="1">
      <c r="A584" s="150"/>
      <c r="B584" s="66"/>
    </row>
    <row r="585" spans="1:2" ht="15.75" customHeight="1">
      <c r="A585" s="150"/>
      <c r="B585" s="66"/>
    </row>
    <row r="586" spans="1:2" ht="15.75" customHeight="1">
      <c r="A586" s="150"/>
      <c r="B586" s="66"/>
    </row>
    <row r="587" spans="1:2" ht="15.75" customHeight="1">
      <c r="A587" s="150"/>
      <c r="B587" s="66"/>
    </row>
    <row r="588" spans="1:2" ht="15.75" customHeight="1">
      <c r="A588" s="150"/>
      <c r="B588" s="66"/>
    </row>
    <row r="589" spans="1:2" ht="15.75" customHeight="1">
      <c r="A589" s="150"/>
      <c r="B589" s="66"/>
    </row>
    <row r="590" spans="1:2" ht="15.75" customHeight="1">
      <c r="A590" s="150"/>
      <c r="B590" s="66"/>
    </row>
    <row r="591" spans="1:2" ht="15.75" customHeight="1">
      <c r="A591" s="150"/>
      <c r="B591" s="66"/>
    </row>
    <row r="592" spans="1:2" ht="15.75" customHeight="1">
      <c r="A592" s="150"/>
      <c r="B592" s="66"/>
    </row>
    <row r="593" spans="1:2" ht="15.75" customHeight="1">
      <c r="A593" s="150"/>
      <c r="B593" s="66"/>
    </row>
    <row r="594" spans="1:2" ht="15.75" customHeight="1">
      <c r="A594" s="150"/>
      <c r="B594" s="66"/>
    </row>
    <row r="595" spans="1:2" ht="15.75" customHeight="1">
      <c r="A595" s="150"/>
      <c r="B595" s="66"/>
    </row>
    <row r="596" spans="1:2" ht="15.75" customHeight="1">
      <c r="A596" s="150"/>
      <c r="B596" s="66"/>
    </row>
    <row r="597" spans="1:2" ht="15.75" customHeight="1">
      <c r="A597" s="150"/>
      <c r="B597" s="66"/>
    </row>
    <row r="598" spans="1:2" ht="15.75" customHeight="1">
      <c r="A598" s="150"/>
      <c r="B598" s="66"/>
    </row>
    <row r="599" spans="1:2" ht="15.75" customHeight="1">
      <c r="A599" s="150"/>
      <c r="B599" s="66"/>
    </row>
    <row r="600" spans="1:2" ht="15.75" customHeight="1">
      <c r="A600" s="150"/>
      <c r="B600" s="66"/>
    </row>
    <row r="601" spans="1:2" ht="15.75" customHeight="1">
      <c r="A601" s="150"/>
      <c r="B601" s="66"/>
    </row>
    <row r="602" spans="1:2" ht="15.75" customHeight="1">
      <c r="A602" s="150"/>
      <c r="B602" s="66"/>
    </row>
    <row r="603" spans="1:2" ht="15.75" customHeight="1">
      <c r="A603" s="150"/>
      <c r="B603" s="66"/>
    </row>
    <row r="604" spans="1:2" ht="15.75" customHeight="1">
      <c r="A604" s="150"/>
      <c r="B604" s="66"/>
    </row>
    <row r="605" spans="1:2" ht="15.75" customHeight="1">
      <c r="A605" s="150"/>
      <c r="B605" s="66"/>
    </row>
    <row r="606" spans="1:2" ht="15.75" customHeight="1">
      <c r="A606" s="150"/>
      <c r="B606" s="66"/>
    </row>
    <row r="607" spans="1:2" ht="15.75" customHeight="1">
      <c r="A607" s="150"/>
      <c r="B607" s="66"/>
    </row>
    <row r="608" spans="1:2" ht="15.75" customHeight="1">
      <c r="A608" s="150"/>
      <c r="B608" s="66"/>
    </row>
    <row r="609" spans="1:2" ht="15.75" customHeight="1">
      <c r="A609" s="150"/>
      <c r="B609" s="66"/>
    </row>
    <row r="610" spans="1:2" ht="15.75" customHeight="1">
      <c r="A610" s="150"/>
      <c r="B610" s="66"/>
    </row>
    <row r="611" spans="1:2" ht="15.75" customHeight="1">
      <c r="A611" s="150"/>
      <c r="B611" s="66"/>
    </row>
    <row r="612" spans="1:2" ht="15.75" customHeight="1">
      <c r="A612" s="150"/>
      <c r="B612" s="66"/>
    </row>
    <row r="613" spans="1:2" ht="15.75" customHeight="1">
      <c r="A613" s="150"/>
      <c r="B613" s="66"/>
    </row>
    <row r="614" spans="1:2" ht="15.75" customHeight="1">
      <c r="A614" s="150"/>
      <c r="B614" s="66"/>
    </row>
    <row r="615" spans="1:2" ht="15.75" customHeight="1">
      <c r="A615" s="150"/>
      <c r="B615" s="66"/>
    </row>
    <row r="616" spans="1:2" ht="15.75" customHeight="1">
      <c r="A616" s="150"/>
      <c r="B616" s="66"/>
    </row>
    <row r="617" spans="1:2" ht="15.75" customHeight="1">
      <c r="A617" s="150"/>
      <c r="B617" s="66"/>
    </row>
    <row r="618" spans="1:2" ht="15.75" customHeight="1">
      <c r="A618" s="150"/>
      <c r="B618" s="66"/>
    </row>
    <row r="619" spans="1:2" ht="15.75" customHeight="1">
      <c r="A619" s="150"/>
      <c r="B619" s="66"/>
    </row>
    <row r="620" spans="1:2" ht="15.75" customHeight="1">
      <c r="A620" s="150"/>
      <c r="B620" s="66"/>
    </row>
    <row r="621" spans="1:2" ht="15.75" customHeight="1">
      <c r="A621" s="150"/>
      <c r="B621" s="66"/>
    </row>
    <row r="622" spans="1:2" ht="15.75" customHeight="1">
      <c r="A622" s="150"/>
      <c r="B622" s="66"/>
    </row>
    <row r="623" spans="1:2" ht="15.75" customHeight="1">
      <c r="A623" s="150"/>
      <c r="B623" s="66"/>
    </row>
    <row r="624" spans="1:2" ht="15.75" customHeight="1">
      <c r="A624" s="150"/>
      <c r="B624" s="66"/>
    </row>
    <row r="625" spans="1:2" ht="15.75" customHeight="1">
      <c r="A625" s="150"/>
      <c r="B625" s="66"/>
    </row>
    <row r="626" spans="1:2" ht="15.75" customHeight="1">
      <c r="A626" s="150"/>
      <c r="B626" s="66"/>
    </row>
    <row r="627" spans="1:2" ht="15.75" customHeight="1">
      <c r="A627" s="150"/>
      <c r="B627" s="66"/>
    </row>
    <row r="628" spans="1:2" ht="15.75" customHeight="1">
      <c r="A628" s="150"/>
      <c r="B628" s="66"/>
    </row>
    <row r="629" spans="1:2" ht="15.75" customHeight="1">
      <c r="A629" s="150"/>
      <c r="B629" s="66"/>
    </row>
    <row r="630" spans="1:2" ht="15.75" customHeight="1">
      <c r="A630" s="150"/>
      <c r="B630" s="66"/>
    </row>
    <row r="631" spans="1:2" ht="15.75" customHeight="1">
      <c r="A631" s="150"/>
      <c r="B631" s="66"/>
    </row>
    <row r="632" spans="1:2" ht="15.75" customHeight="1">
      <c r="A632" s="150"/>
      <c r="B632" s="66"/>
    </row>
    <row r="633" spans="1:2" ht="15.75" customHeight="1">
      <c r="A633" s="150"/>
      <c r="B633" s="66"/>
    </row>
    <row r="634" spans="1:2" ht="15.75" customHeight="1">
      <c r="A634" s="150"/>
      <c r="B634" s="66"/>
    </row>
    <row r="635" spans="1:2" ht="15.75" customHeight="1">
      <c r="A635" s="150"/>
      <c r="B635" s="66"/>
    </row>
    <row r="636" spans="1:2" ht="15.75" customHeight="1">
      <c r="A636" s="150"/>
      <c r="B636" s="66"/>
    </row>
    <row r="637" spans="1:2" ht="15.75" customHeight="1">
      <c r="A637" s="150"/>
      <c r="B637" s="66"/>
    </row>
    <row r="638" spans="1:2" ht="15.75" customHeight="1">
      <c r="A638" s="150"/>
      <c r="B638" s="66"/>
    </row>
    <row r="639" spans="1:2" ht="15.75" customHeight="1">
      <c r="A639" s="150"/>
      <c r="B639" s="66"/>
    </row>
    <row r="640" spans="1:2" ht="15.75" customHeight="1">
      <c r="A640" s="150"/>
      <c r="B640" s="66"/>
    </row>
    <row r="641" spans="1:2" ht="15.75" customHeight="1">
      <c r="A641" s="150"/>
      <c r="B641" s="66"/>
    </row>
    <row r="642" spans="1:2" ht="15.75" customHeight="1">
      <c r="A642" s="150"/>
      <c r="B642" s="66"/>
    </row>
    <row r="643" spans="1:2" ht="15.75" customHeight="1">
      <c r="A643" s="150"/>
      <c r="B643" s="66"/>
    </row>
    <row r="644" spans="1:2" ht="15.75" customHeight="1">
      <c r="A644" s="150"/>
      <c r="B644" s="66"/>
    </row>
    <row r="645" spans="1:2" ht="15.75" customHeight="1">
      <c r="A645" s="150"/>
      <c r="B645" s="66"/>
    </row>
    <row r="646" spans="1:2" ht="15.75" customHeight="1">
      <c r="A646" s="150"/>
      <c r="B646" s="66"/>
    </row>
    <row r="647" spans="1:2" ht="15.75" customHeight="1">
      <c r="A647" s="150"/>
      <c r="B647" s="66"/>
    </row>
    <row r="648" spans="1:2" ht="15.75" customHeight="1">
      <c r="A648" s="150"/>
      <c r="B648" s="66"/>
    </row>
    <row r="649" spans="1:2" ht="15.75" customHeight="1">
      <c r="A649" s="150"/>
      <c r="B649" s="66"/>
    </row>
    <row r="650" spans="1:2" ht="15.75" customHeight="1">
      <c r="A650" s="150"/>
      <c r="B650" s="66"/>
    </row>
    <row r="651" spans="1:2" ht="15.75" customHeight="1">
      <c r="A651" s="150"/>
      <c r="B651" s="66"/>
    </row>
    <row r="652" spans="1:2" ht="15.75" customHeight="1">
      <c r="A652" s="150"/>
      <c r="B652" s="66"/>
    </row>
    <row r="653" spans="1:2" ht="15.75" customHeight="1">
      <c r="A653" s="150"/>
      <c r="B653" s="66"/>
    </row>
    <row r="654" spans="1:2" ht="15.75" customHeight="1">
      <c r="A654" s="150"/>
      <c r="B654" s="66"/>
    </row>
    <row r="655" spans="1:2" ht="15.75" customHeight="1">
      <c r="A655" s="150"/>
      <c r="B655" s="66"/>
    </row>
    <row r="656" spans="1:2" ht="15.75" customHeight="1">
      <c r="A656" s="150"/>
      <c r="B656" s="66"/>
    </row>
    <row r="657" spans="1:2" ht="15.75" customHeight="1">
      <c r="A657" s="150"/>
      <c r="B657" s="66"/>
    </row>
    <row r="658" spans="1:2" ht="15.75" customHeight="1">
      <c r="A658" s="150"/>
      <c r="B658" s="66"/>
    </row>
    <row r="659" spans="1:2" ht="15.75" customHeight="1">
      <c r="A659" s="150"/>
      <c r="B659" s="66"/>
    </row>
    <row r="660" spans="1:2" ht="15.75" customHeight="1">
      <c r="A660" s="150"/>
      <c r="B660" s="66"/>
    </row>
    <row r="661" spans="1:2" ht="15.75" customHeight="1">
      <c r="A661" s="150"/>
      <c r="B661" s="66"/>
    </row>
    <row r="662" spans="1:2" ht="15.75" customHeight="1">
      <c r="A662" s="150"/>
      <c r="B662" s="66"/>
    </row>
    <row r="663" spans="1:2" ht="15.75" customHeight="1">
      <c r="A663" s="150"/>
      <c r="B663" s="66"/>
    </row>
    <row r="664" spans="1:2" ht="15.75" customHeight="1">
      <c r="A664" s="150"/>
      <c r="B664" s="66"/>
    </row>
    <row r="665" spans="1:2" ht="15.75" customHeight="1">
      <c r="A665" s="150"/>
      <c r="B665" s="66"/>
    </row>
    <row r="666" spans="1:2" ht="15.75" customHeight="1">
      <c r="A666" s="150"/>
      <c r="B666" s="66"/>
    </row>
    <row r="667" spans="1:2" ht="15.75" customHeight="1">
      <c r="A667" s="150"/>
      <c r="B667" s="66"/>
    </row>
    <row r="668" spans="1:2" ht="15.75" customHeight="1">
      <c r="A668" s="150"/>
      <c r="B668" s="66"/>
    </row>
    <row r="669" spans="1:2" ht="15.75" customHeight="1">
      <c r="A669" s="150"/>
      <c r="B669" s="66"/>
    </row>
    <row r="670" spans="1:2" ht="15.75" customHeight="1">
      <c r="A670" s="150"/>
      <c r="B670" s="66"/>
    </row>
    <row r="671" spans="1:2" ht="15.75" customHeight="1">
      <c r="A671" s="150"/>
      <c r="B671" s="66"/>
    </row>
    <row r="672" spans="1:2" ht="15.75" customHeight="1">
      <c r="A672" s="150"/>
      <c r="B672" s="66"/>
    </row>
    <row r="673" spans="1:2" ht="15.75" customHeight="1">
      <c r="A673" s="150"/>
      <c r="B673" s="66"/>
    </row>
    <row r="674" spans="1:2" ht="15.75" customHeight="1">
      <c r="A674" s="150"/>
      <c r="B674" s="66"/>
    </row>
    <row r="675" spans="1:2" ht="15.75" customHeight="1">
      <c r="A675" s="150"/>
      <c r="B675" s="66"/>
    </row>
    <row r="676" spans="1:2" ht="15.75" customHeight="1">
      <c r="A676" s="150"/>
      <c r="B676" s="66"/>
    </row>
    <row r="677" spans="1:2" ht="15.75" customHeight="1">
      <c r="A677" s="150"/>
      <c r="B677" s="66"/>
    </row>
    <row r="678" spans="1:2" ht="15.75" customHeight="1">
      <c r="A678" s="150"/>
      <c r="B678" s="66"/>
    </row>
    <row r="679" spans="1:2" ht="15.75" customHeight="1">
      <c r="A679" s="150"/>
      <c r="B679" s="66"/>
    </row>
    <row r="680" spans="1:2" ht="15.75" customHeight="1">
      <c r="A680" s="150"/>
      <c r="B680" s="66"/>
    </row>
    <row r="681" spans="1:2" ht="15.75" customHeight="1">
      <c r="A681" s="150"/>
      <c r="B681" s="66"/>
    </row>
    <row r="682" spans="1:2" ht="15.75" customHeight="1">
      <c r="A682" s="150"/>
      <c r="B682" s="66"/>
    </row>
    <row r="683" spans="1:2" ht="15.75" customHeight="1">
      <c r="A683" s="150"/>
      <c r="B683" s="66"/>
    </row>
    <row r="684" spans="1:2" ht="15.75" customHeight="1">
      <c r="A684" s="150"/>
      <c r="B684" s="66"/>
    </row>
    <row r="685" spans="1:2" ht="15.75" customHeight="1">
      <c r="A685" s="150"/>
      <c r="B685" s="66"/>
    </row>
    <row r="686" spans="1:2" ht="15.75" customHeight="1">
      <c r="A686" s="150"/>
      <c r="B686" s="66"/>
    </row>
    <row r="687" spans="1:2" ht="15.75" customHeight="1">
      <c r="A687" s="150"/>
      <c r="B687" s="66"/>
    </row>
    <row r="688" spans="1:2" ht="15.75" customHeight="1">
      <c r="A688" s="150"/>
      <c r="B688" s="66"/>
    </row>
    <row r="689" spans="1:2" ht="15.75" customHeight="1">
      <c r="A689" s="150"/>
      <c r="B689" s="66"/>
    </row>
    <row r="690" spans="1:2" ht="15.75" customHeight="1">
      <c r="A690" s="150"/>
      <c r="B690" s="66"/>
    </row>
    <row r="691" spans="1:2" ht="15.75" customHeight="1">
      <c r="A691" s="150"/>
      <c r="B691" s="66"/>
    </row>
    <row r="692" spans="1:2" ht="15.75" customHeight="1">
      <c r="A692" s="150"/>
      <c r="B692" s="66"/>
    </row>
    <row r="693" spans="1:2" ht="15.75" customHeight="1">
      <c r="A693" s="150"/>
      <c r="B693" s="66"/>
    </row>
    <row r="694" spans="1:2" ht="15.75" customHeight="1">
      <c r="A694" s="150"/>
      <c r="B694" s="66"/>
    </row>
    <row r="695" spans="1:2" ht="15.75" customHeight="1">
      <c r="A695" s="150"/>
      <c r="B695" s="66"/>
    </row>
    <row r="696" spans="1:2" ht="15.75" customHeight="1">
      <c r="A696" s="150"/>
      <c r="B696" s="66"/>
    </row>
    <row r="697" spans="1:2" ht="15.75" customHeight="1">
      <c r="A697" s="150"/>
      <c r="B697" s="66"/>
    </row>
    <row r="698" spans="1:2" ht="15.75" customHeight="1">
      <c r="A698" s="150"/>
      <c r="B698" s="66"/>
    </row>
    <row r="699" spans="1:2" ht="15.75" customHeight="1">
      <c r="A699" s="150"/>
      <c r="B699" s="66"/>
    </row>
    <row r="700" spans="1:2" ht="15.75" customHeight="1">
      <c r="A700" s="150"/>
      <c r="B700" s="66"/>
    </row>
    <row r="701" spans="1:2" ht="15.75" customHeight="1">
      <c r="A701" s="150"/>
      <c r="B701" s="66"/>
    </row>
    <row r="702" spans="1:2" ht="15.75" customHeight="1">
      <c r="A702" s="150"/>
      <c r="B702" s="66"/>
    </row>
    <row r="703" spans="1:2" ht="15.75" customHeight="1">
      <c r="A703" s="150"/>
      <c r="B703" s="66"/>
    </row>
    <row r="704" spans="1:2" ht="15.75" customHeight="1">
      <c r="A704" s="150"/>
      <c r="B704" s="66"/>
    </row>
    <row r="705" spans="1:2" ht="15.75" customHeight="1">
      <c r="A705" s="150"/>
      <c r="B705" s="66"/>
    </row>
    <row r="706" spans="1:2" ht="15.75" customHeight="1">
      <c r="A706" s="150"/>
      <c r="B706" s="66"/>
    </row>
    <row r="707" spans="1:2" ht="15.75" customHeight="1">
      <c r="A707" s="150"/>
      <c r="B707" s="66"/>
    </row>
    <row r="708" spans="1:2" ht="15.75" customHeight="1">
      <c r="A708" s="150"/>
      <c r="B708" s="66"/>
    </row>
    <row r="709" spans="1:2" ht="15.75" customHeight="1">
      <c r="A709" s="150"/>
      <c r="B709" s="66"/>
    </row>
    <row r="710" spans="1:2" ht="15.75" customHeight="1">
      <c r="A710" s="150"/>
      <c r="B710" s="66"/>
    </row>
    <row r="711" spans="1:2" ht="15.75" customHeight="1">
      <c r="A711" s="150"/>
      <c r="B711" s="66"/>
    </row>
    <row r="712" spans="1:2" ht="15.75" customHeight="1">
      <c r="A712" s="150"/>
      <c r="B712" s="66"/>
    </row>
    <row r="713" spans="1:2" ht="15.75" customHeight="1">
      <c r="A713" s="150"/>
      <c r="B713" s="66"/>
    </row>
    <row r="714" spans="1:2" ht="15.75" customHeight="1">
      <c r="A714" s="150"/>
      <c r="B714" s="66"/>
    </row>
    <row r="715" spans="1:2" ht="15.75" customHeight="1">
      <c r="A715" s="150"/>
      <c r="B715" s="66"/>
    </row>
    <row r="716" spans="1:2" ht="15.75" customHeight="1">
      <c r="A716" s="150"/>
      <c r="B716" s="66"/>
    </row>
    <row r="717" spans="1:2" ht="15.75" customHeight="1">
      <c r="A717" s="150"/>
      <c r="B717" s="66"/>
    </row>
    <row r="718" spans="1:2" ht="15.75" customHeight="1">
      <c r="A718" s="150"/>
      <c r="B718" s="66"/>
    </row>
    <row r="719" spans="1:2" ht="15.75" customHeight="1">
      <c r="A719" s="150"/>
      <c r="B719" s="66"/>
    </row>
    <row r="720" spans="1:2" ht="15.75" customHeight="1">
      <c r="A720" s="150"/>
      <c r="B720" s="66"/>
    </row>
    <row r="721" spans="1:2" ht="15.75" customHeight="1">
      <c r="A721" s="150"/>
      <c r="B721" s="66"/>
    </row>
    <row r="722" spans="1:2" ht="15.75" customHeight="1">
      <c r="A722" s="150"/>
      <c r="B722" s="66"/>
    </row>
    <row r="723" spans="1:2" ht="15.75" customHeight="1">
      <c r="A723" s="150"/>
      <c r="B723" s="66"/>
    </row>
    <row r="724" spans="1:2" ht="15.75" customHeight="1">
      <c r="A724" s="150"/>
      <c r="B724" s="66"/>
    </row>
    <row r="725" spans="1:2" ht="15.75" customHeight="1">
      <c r="A725" s="150"/>
      <c r="B725" s="66"/>
    </row>
    <row r="726" spans="1:2" ht="15.75" customHeight="1">
      <c r="A726" s="150"/>
      <c r="B726" s="66"/>
    </row>
    <row r="727" spans="1:2" ht="15.75" customHeight="1">
      <c r="A727" s="150"/>
      <c r="B727" s="66"/>
    </row>
    <row r="728" spans="1:2" ht="15.75" customHeight="1">
      <c r="A728" s="150"/>
      <c r="B728" s="66"/>
    </row>
    <row r="729" spans="1:2" ht="15.75" customHeight="1">
      <c r="A729" s="150"/>
      <c r="B729" s="66"/>
    </row>
    <row r="730" spans="1:2" ht="15.75" customHeight="1">
      <c r="A730" s="150"/>
      <c r="B730" s="66"/>
    </row>
    <row r="731" spans="1:2" ht="15.75" customHeight="1">
      <c r="A731" s="150"/>
      <c r="B731" s="66"/>
    </row>
    <row r="732" spans="1:2" ht="15.75" customHeight="1">
      <c r="A732" s="150"/>
      <c r="B732" s="66"/>
    </row>
    <row r="733" spans="1:2" ht="15.75" customHeight="1">
      <c r="A733" s="150"/>
      <c r="B733" s="66"/>
    </row>
    <row r="734" spans="1:2" ht="15.75" customHeight="1">
      <c r="A734" s="150"/>
      <c r="B734" s="66"/>
    </row>
    <row r="735" spans="1:2" ht="15.75" customHeight="1">
      <c r="A735" s="150"/>
      <c r="B735" s="66"/>
    </row>
    <row r="736" spans="1:2" ht="15.75" customHeight="1">
      <c r="A736" s="150"/>
      <c r="B736" s="66"/>
    </row>
    <row r="737" spans="1:2" ht="15.75" customHeight="1">
      <c r="A737" s="150"/>
      <c r="B737" s="66"/>
    </row>
    <row r="738" spans="1:2" ht="15.75" customHeight="1">
      <c r="A738" s="150"/>
      <c r="B738" s="66"/>
    </row>
    <row r="739" spans="1:2" ht="15.75" customHeight="1">
      <c r="A739" s="150"/>
      <c r="B739" s="66"/>
    </row>
    <row r="740" spans="1:2" ht="15.75" customHeight="1">
      <c r="A740" s="150"/>
      <c r="B740" s="66"/>
    </row>
    <row r="741" spans="1:2" ht="15.75" customHeight="1">
      <c r="A741" s="150"/>
      <c r="B741" s="66"/>
    </row>
    <row r="742" spans="1:2" ht="15.75" customHeight="1">
      <c r="A742" s="150"/>
      <c r="B742" s="66"/>
    </row>
    <row r="743" spans="1:2" ht="15.75" customHeight="1">
      <c r="A743" s="150"/>
      <c r="B743" s="66"/>
    </row>
    <row r="744" spans="1:2" ht="15.75" customHeight="1">
      <c r="A744" s="150"/>
      <c r="B744" s="66"/>
    </row>
    <row r="745" spans="1:2" ht="15.75" customHeight="1">
      <c r="A745" s="150"/>
      <c r="B745" s="66"/>
    </row>
    <row r="746" spans="1:2" ht="15.75" customHeight="1">
      <c r="A746" s="150"/>
      <c r="B746" s="66"/>
    </row>
    <row r="747" spans="1:2" ht="15.75" customHeight="1">
      <c r="A747" s="150"/>
      <c r="B747" s="66"/>
    </row>
    <row r="748" spans="1:2" ht="15.75" customHeight="1">
      <c r="A748" s="150"/>
      <c r="B748" s="66"/>
    </row>
    <row r="749" spans="1:2" ht="15.75" customHeight="1">
      <c r="A749" s="150"/>
      <c r="B749" s="66"/>
    </row>
    <row r="750" spans="1:2" ht="15.75" customHeight="1">
      <c r="A750" s="150"/>
      <c r="B750" s="66"/>
    </row>
    <row r="751" spans="1:2" ht="15.75" customHeight="1">
      <c r="A751" s="150"/>
      <c r="B751" s="66"/>
    </row>
    <row r="752" spans="1:2" ht="15.75" customHeight="1">
      <c r="A752" s="150"/>
      <c r="B752" s="66"/>
    </row>
    <row r="753" spans="1:2" ht="15.75" customHeight="1">
      <c r="A753" s="150"/>
      <c r="B753" s="66"/>
    </row>
    <row r="754" spans="1:2" ht="15.75" customHeight="1">
      <c r="A754" s="150"/>
      <c r="B754" s="66"/>
    </row>
    <row r="755" spans="1:2" ht="15.75" customHeight="1">
      <c r="A755" s="150"/>
      <c r="B755" s="66"/>
    </row>
    <row r="756" spans="1:2" ht="15.75" customHeight="1">
      <c r="A756" s="150"/>
      <c r="B756" s="66"/>
    </row>
    <row r="757" spans="1:2" ht="15.75" customHeight="1">
      <c r="A757" s="150"/>
      <c r="B757" s="66"/>
    </row>
    <row r="758" spans="1:2" ht="15.75" customHeight="1">
      <c r="A758" s="150"/>
      <c r="B758" s="66"/>
    </row>
    <row r="759" spans="1:2" ht="15.75" customHeight="1">
      <c r="A759" s="150"/>
      <c r="B759" s="66"/>
    </row>
    <row r="760" spans="1:2" ht="15.75" customHeight="1">
      <c r="A760" s="150"/>
      <c r="B760" s="66"/>
    </row>
    <row r="761" spans="1:2" ht="15.75" customHeight="1">
      <c r="A761" s="150"/>
      <c r="B761" s="66"/>
    </row>
    <row r="762" spans="1:2" ht="15.75" customHeight="1">
      <c r="A762" s="150"/>
      <c r="B762" s="66"/>
    </row>
    <row r="763" spans="1:2" ht="15.75" customHeight="1">
      <c r="A763" s="150"/>
      <c r="B763" s="66"/>
    </row>
    <row r="764" spans="1:2" ht="15.75" customHeight="1">
      <c r="A764" s="150"/>
      <c r="B764" s="66"/>
    </row>
    <row r="765" spans="1:2" ht="15.75" customHeight="1">
      <c r="A765" s="150"/>
      <c r="B765" s="66"/>
    </row>
    <row r="766" spans="1:2" ht="15.75" customHeight="1">
      <c r="A766" s="150"/>
      <c r="B766" s="66"/>
    </row>
    <row r="767" spans="1:2" ht="15.75" customHeight="1">
      <c r="A767" s="150"/>
      <c r="B767" s="66"/>
    </row>
    <row r="768" spans="1:2" ht="15.75" customHeight="1">
      <c r="A768" s="150"/>
      <c r="B768" s="66"/>
    </row>
    <row r="769" spans="1:2" ht="15.75" customHeight="1">
      <c r="A769" s="150"/>
      <c r="B769" s="66"/>
    </row>
    <row r="770" spans="1:2" ht="15.75" customHeight="1">
      <c r="A770" s="150"/>
      <c r="B770" s="66"/>
    </row>
    <row r="771" spans="1:2" ht="15.75" customHeight="1">
      <c r="A771" s="150"/>
      <c r="B771" s="66"/>
    </row>
    <row r="772" spans="1:2" ht="15.75" customHeight="1">
      <c r="A772" s="150"/>
      <c r="B772" s="66"/>
    </row>
    <row r="773" spans="1:2" ht="15.75" customHeight="1">
      <c r="A773" s="150"/>
      <c r="B773" s="66"/>
    </row>
    <row r="774" spans="1:2" ht="15.75" customHeight="1">
      <c r="A774" s="150"/>
      <c r="B774" s="66"/>
    </row>
    <row r="775" spans="1:2" ht="15.75" customHeight="1">
      <c r="A775" s="150"/>
      <c r="B775" s="66"/>
    </row>
    <row r="776" spans="1:2" ht="15.75" customHeight="1">
      <c r="A776" s="150"/>
      <c r="B776" s="66"/>
    </row>
    <row r="777" spans="1:2" ht="15.75" customHeight="1">
      <c r="A777" s="150"/>
      <c r="B777" s="66"/>
    </row>
    <row r="778" spans="1:2" ht="15.75" customHeight="1">
      <c r="A778" s="150"/>
      <c r="B778" s="66"/>
    </row>
    <row r="779" spans="1:2" ht="15.75" customHeight="1">
      <c r="A779" s="150"/>
      <c r="B779" s="66"/>
    </row>
    <row r="780" spans="1:2" ht="15.75" customHeight="1">
      <c r="A780" s="150"/>
      <c r="B780" s="66"/>
    </row>
    <row r="781" spans="1:2" ht="15.75" customHeight="1">
      <c r="A781" s="150"/>
      <c r="B781" s="66"/>
    </row>
    <row r="782" spans="1:2" ht="15.75" customHeight="1">
      <c r="A782" s="150"/>
      <c r="B782" s="66"/>
    </row>
    <row r="783" spans="1:2" ht="15.75" customHeight="1">
      <c r="A783" s="150"/>
      <c r="B783" s="66"/>
    </row>
    <row r="784" spans="1:2" ht="15.75" customHeight="1">
      <c r="A784" s="150"/>
      <c r="B784" s="66"/>
    </row>
    <row r="785" spans="1:2" ht="15.75" customHeight="1">
      <c r="A785" s="150"/>
      <c r="B785" s="66"/>
    </row>
    <row r="786" spans="1:2" ht="15.75" customHeight="1">
      <c r="A786" s="150"/>
      <c r="B786" s="66"/>
    </row>
    <row r="787" spans="1:2" ht="15.75" customHeight="1">
      <c r="A787" s="150"/>
      <c r="B787" s="66"/>
    </row>
    <row r="788" spans="1:2" ht="15.75" customHeight="1">
      <c r="A788" s="150"/>
      <c r="B788" s="66"/>
    </row>
    <row r="789" spans="1:2" ht="15.75" customHeight="1">
      <c r="A789" s="150"/>
      <c r="B789" s="66"/>
    </row>
    <row r="790" spans="1:2" ht="15.75" customHeight="1">
      <c r="A790" s="150"/>
      <c r="B790" s="66"/>
    </row>
    <row r="791" spans="1:2" ht="15.75" customHeight="1">
      <c r="A791" s="150"/>
      <c r="B791" s="66"/>
    </row>
    <row r="792" spans="1:2" ht="15.75" customHeight="1">
      <c r="A792" s="150"/>
      <c r="B792" s="66"/>
    </row>
    <row r="793" spans="1:2" ht="15.75" customHeight="1">
      <c r="A793" s="150"/>
      <c r="B793" s="66"/>
    </row>
    <row r="794" spans="1:2" ht="15.75" customHeight="1">
      <c r="A794" s="150"/>
      <c r="B794" s="66"/>
    </row>
    <row r="795" spans="1:2" ht="15.75" customHeight="1">
      <c r="A795" s="150"/>
      <c r="B795" s="66"/>
    </row>
    <row r="796" spans="1:2" ht="15.75" customHeight="1">
      <c r="A796" s="150"/>
      <c r="B796" s="66"/>
    </row>
    <row r="797" spans="1:2" ht="15.75" customHeight="1">
      <c r="A797" s="150"/>
      <c r="B797" s="66"/>
    </row>
    <row r="798" spans="1:2" ht="15.75" customHeight="1">
      <c r="A798" s="150"/>
      <c r="B798" s="66"/>
    </row>
    <row r="799" spans="1:2" ht="15.75" customHeight="1">
      <c r="A799" s="150"/>
      <c r="B799" s="66"/>
    </row>
    <row r="800" spans="1:2" ht="15.75" customHeight="1">
      <c r="A800" s="150"/>
      <c r="B800" s="66"/>
    </row>
    <row r="801" spans="1:2" ht="15.75" customHeight="1">
      <c r="A801" s="150"/>
      <c r="B801" s="66"/>
    </row>
    <row r="802" spans="1:2" ht="15.75" customHeight="1">
      <c r="A802" s="150"/>
      <c r="B802" s="66"/>
    </row>
    <row r="803" spans="1:2" ht="15.75" customHeight="1">
      <c r="A803" s="150"/>
      <c r="B803" s="66"/>
    </row>
    <row r="804" spans="1:2" ht="15.75" customHeight="1">
      <c r="A804" s="150"/>
      <c r="B804" s="66"/>
    </row>
    <row r="805" spans="1:2" ht="15.75" customHeight="1">
      <c r="A805" s="150"/>
      <c r="B805" s="66"/>
    </row>
    <row r="806" spans="1:2" ht="15.75" customHeight="1">
      <c r="A806" s="150"/>
      <c r="B806" s="66"/>
    </row>
    <row r="807" spans="1:2" ht="15.75" customHeight="1">
      <c r="A807" s="150"/>
      <c r="B807" s="66"/>
    </row>
    <row r="808" spans="1:2" ht="15.75" customHeight="1">
      <c r="A808" s="150"/>
      <c r="B808" s="66"/>
    </row>
    <row r="809" spans="1:2" ht="15.75" customHeight="1">
      <c r="A809" s="150"/>
      <c r="B809" s="66"/>
    </row>
    <row r="810" spans="1:2" ht="15.75" customHeight="1">
      <c r="A810" s="150"/>
      <c r="B810" s="66"/>
    </row>
    <row r="811" spans="1:2" ht="15.75" customHeight="1">
      <c r="A811" s="150"/>
      <c r="B811" s="66"/>
    </row>
    <row r="812" spans="1:2" ht="15.75" customHeight="1">
      <c r="A812" s="150"/>
      <c r="B812" s="66"/>
    </row>
    <row r="813" spans="1:2" ht="15.75" customHeight="1">
      <c r="A813" s="150"/>
      <c r="B813" s="66"/>
    </row>
    <row r="814" spans="1:2" ht="15.75" customHeight="1">
      <c r="A814" s="150"/>
      <c r="B814" s="66"/>
    </row>
    <row r="815" spans="1:2" ht="15.75" customHeight="1">
      <c r="A815" s="150"/>
      <c r="B815" s="66"/>
    </row>
    <row r="816" spans="1:2" ht="15.75" customHeight="1">
      <c r="A816" s="150"/>
      <c r="B816" s="66"/>
    </row>
    <row r="817" spans="1:2" ht="15.75" customHeight="1">
      <c r="A817" s="150"/>
      <c r="B817" s="66"/>
    </row>
    <row r="818" spans="1:2" ht="15.75" customHeight="1">
      <c r="A818" s="150"/>
      <c r="B818" s="66"/>
    </row>
    <row r="819" spans="1:2" ht="15.75" customHeight="1">
      <c r="A819" s="150"/>
      <c r="B819" s="66"/>
    </row>
    <row r="820" spans="1:2" ht="15.75" customHeight="1">
      <c r="A820" s="150"/>
      <c r="B820" s="66"/>
    </row>
    <row r="821" spans="1:2" ht="15.75" customHeight="1">
      <c r="A821" s="150"/>
      <c r="B821" s="66"/>
    </row>
    <row r="822" spans="1:2" ht="15.75" customHeight="1">
      <c r="A822" s="150"/>
      <c r="B822" s="66"/>
    </row>
    <row r="823" spans="1:2" ht="15.75" customHeight="1">
      <c r="A823" s="150"/>
      <c r="B823" s="66"/>
    </row>
    <row r="824" spans="1:2" ht="15.75" customHeight="1">
      <c r="A824" s="150"/>
      <c r="B824" s="66"/>
    </row>
    <row r="825" spans="1:2" ht="15.75" customHeight="1">
      <c r="A825" s="150"/>
      <c r="B825" s="66"/>
    </row>
    <row r="826" spans="1:2" ht="15.75" customHeight="1">
      <c r="A826" s="150"/>
      <c r="B826" s="66"/>
    </row>
    <row r="827" spans="1:2" ht="15.75" customHeight="1">
      <c r="A827" s="150"/>
      <c r="B827" s="66"/>
    </row>
    <row r="828" spans="1:2" ht="15.75" customHeight="1">
      <c r="A828" s="150"/>
      <c r="B828" s="66"/>
    </row>
    <row r="829" spans="1:2" ht="15.75" customHeight="1">
      <c r="A829" s="150"/>
      <c r="B829" s="66"/>
    </row>
    <row r="830" spans="1:2" ht="15.75" customHeight="1">
      <c r="A830" s="150"/>
      <c r="B830" s="66"/>
    </row>
    <row r="831" spans="1:2" ht="15.75" customHeight="1">
      <c r="A831" s="150"/>
      <c r="B831" s="66"/>
    </row>
    <row r="832" spans="1:2" ht="15.75" customHeight="1">
      <c r="A832" s="150"/>
      <c r="B832" s="66"/>
    </row>
    <row r="833" spans="1:2" ht="15.75" customHeight="1">
      <c r="A833" s="150"/>
      <c r="B833" s="66"/>
    </row>
    <row r="834" spans="1:2" ht="15.75" customHeight="1">
      <c r="A834" s="150"/>
      <c r="B834" s="66"/>
    </row>
    <row r="835" spans="1:2" ht="15.75" customHeight="1">
      <c r="A835" s="150"/>
      <c r="B835" s="66"/>
    </row>
    <row r="836" spans="1:2" ht="15.75" customHeight="1">
      <c r="A836" s="150"/>
      <c r="B836" s="66"/>
    </row>
    <row r="837" spans="1:2" ht="15.75" customHeight="1">
      <c r="A837" s="150"/>
      <c r="B837" s="66"/>
    </row>
    <row r="838" spans="1:2" ht="15.75" customHeight="1">
      <c r="A838" s="150"/>
      <c r="B838" s="66"/>
    </row>
    <row r="839" spans="1:2" ht="15.75" customHeight="1">
      <c r="A839" s="150"/>
      <c r="B839" s="66"/>
    </row>
    <row r="840" spans="1:2" ht="15.75" customHeight="1">
      <c r="A840" s="150"/>
      <c r="B840" s="66"/>
    </row>
    <row r="841" spans="1:2" ht="15.75" customHeight="1">
      <c r="A841" s="150"/>
      <c r="B841" s="66"/>
    </row>
    <row r="842" spans="1:2" ht="15.75" customHeight="1">
      <c r="A842" s="150"/>
      <c r="B842" s="66"/>
    </row>
    <row r="843" spans="1:2" ht="15.75" customHeight="1">
      <c r="A843" s="150"/>
      <c r="B843" s="66"/>
    </row>
    <row r="844" spans="1:2" ht="15.75" customHeight="1">
      <c r="A844" s="150"/>
      <c r="B844" s="66"/>
    </row>
    <row r="845" spans="1:2" ht="15.75" customHeight="1">
      <c r="A845" s="150"/>
      <c r="B845" s="66"/>
    </row>
    <row r="846" spans="1:2" ht="15.75" customHeight="1">
      <c r="A846" s="150"/>
      <c r="B846" s="66"/>
    </row>
    <row r="847" spans="1:2" ht="15.75" customHeight="1">
      <c r="A847" s="150"/>
      <c r="B847" s="66"/>
    </row>
    <row r="848" spans="1:2" ht="15.75" customHeight="1">
      <c r="A848" s="150"/>
      <c r="B848" s="66"/>
    </row>
    <row r="849" spans="1:2" ht="15.75" customHeight="1">
      <c r="A849" s="150"/>
      <c r="B849" s="66"/>
    </row>
    <row r="850" spans="1:2" ht="15.75" customHeight="1">
      <c r="A850" s="150"/>
      <c r="B850" s="66"/>
    </row>
    <row r="851" spans="1:2" ht="15.75" customHeight="1">
      <c r="A851" s="150"/>
      <c r="B851" s="66"/>
    </row>
    <row r="852" spans="1:2" ht="15.75" customHeight="1">
      <c r="A852" s="150"/>
      <c r="B852" s="66"/>
    </row>
    <row r="853" spans="1:2" ht="15.75" customHeight="1">
      <c r="A853" s="150"/>
      <c r="B853" s="66"/>
    </row>
    <row r="854" spans="1:2" ht="15.75" customHeight="1">
      <c r="A854" s="150"/>
      <c r="B854" s="66"/>
    </row>
    <row r="855" spans="1:2" ht="15.75" customHeight="1">
      <c r="A855" s="150"/>
      <c r="B855" s="66"/>
    </row>
    <row r="856" spans="1:2" ht="15.75" customHeight="1">
      <c r="A856" s="150"/>
      <c r="B856" s="66"/>
    </row>
    <row r="857" spans="1:2" ht="15.75" customHeight="1">
      <c r="A857" s="150"/>
      <c r="B857" s="66"/>
    </row>
    <row r="858" spans="1:2" ht="15.75" customHeight="1">
      <c r="A858" s="150"/>
      <c r="B858" s="66"/>
    </row>
    <row r="859" spans="1:2" ht="15.75" customHeight="1">
      <c r="A859" s="150"/>
      <c r="B859" s="66"/>
    </row>
    <row r="860" spans="1:2" ht="15.75" customHeight="1">
      <c r="A860" s="150"/>
      <c r="B860" s="66"/>
    </row>
    <row r="861" spans="1:2" ht="15.75" customHeight="1">
      <c r="A861" s="150"/>
      <c r="B861" s="66"/>
    </row>
    <row r="862" spans="1:2" ht="15.75" customHeight="1">
      <c r="A862" s="150"/>
      <c r="B862" s="66"/>
    </row>
    <row r="863" spans="1:2" ht="15.75" customHeight="1">
      <c r="A863" s="150"/>
      <c r="B863" s="66"/>
    </row>
    <row r="864" spans="1:2" ht="15.75" customHeight="1">
      <c r="A864" s="150"/>
      <c r="B864" s="66"/>
    </row>
    <row r="865" spans="1:2" ht="15.75" customHeight="1">
      <c r="A865" s="150"/>
      <c r="B865" s="66"/>
    </row>
    <row r="866" spans="1:2" ht="15.75" customHeight="1">
      <c r="A866" s="150"/>
      <c r="B866" s="66"/>
    </row>
    <row r="867" spans="1:2" ht="15.75" customHeight="1">
      <c r="A867" s="150"/>
      <c r="B867" s="66"/>
    </row>
    <row r="868" spans="1:2" ht="15.75" customHeight="1">
      <c r="A868" s="150"/>
      <c r="B868" s="66"/>
    </row>
    <row r="869" spans="1:2" ht="15.75" customHeight="1">
      <c r="A869" s="150"/>
      <c r="B869" s="66"/>
    </row>
    <row r="870" spans="1:2" ht="15.75" customHeight="1">
      <c r="A870" s="150"/>
      <c r="B870" s="66"/>
    </row>
    <row r="871" spans="1:2" ht="15.75" customHeight="1">
      <c r="A871" s="150"/>
      <c r="B871" s="66"/>
    </row>
    <row r="872" spans="1:2" ht="15.75" customHeight="1">
      <c r="A872" s="150"/>
      <c r="B872" s="66"/>
    </row>
    <row r="873" spans="1:2" ht="15.75" customHeight="1">
      <c r="A873" s="150"/>
      <c r="B873" s="66"/>
    </row>
    <row r="874" spans="1:2" ht="15.75" customHeight="1">
      <c r="A874" s="150"/>
      <c r="B874" s="66"/>
    </row>
    <row r="875" spans="1:2" ht="15.75" customHeight="1">
      <c r="A875" s="150"/>
      <c r="B875" s="66"/>
    </row>
    <row r="876" spans="1:2" ht="15.75" customHeight="1">
      <c r="A876" s="150"/>
      <c r="B876" s="66"/>
    </row>
    <row r="877" spans="1:2" ht="15.75" customHeight="1">
      <c r="A877" s="150"/>
      <c r="B877" s="66"/>
    </row>
    <row r="878" spans="1:2" ht="15.75" customHeight="1">
      <c r="A878" s="150"/>
      <c r="B878" s="66"/>
    </row>
    <row r="879" spans="1:2" ht="15.75" customHeight="1">
      <c r="A879" s="150"/>
      <c r="B879" s="66"/>
    </row>
    <row r="880" spans="1:2" ht="15.75" customHeight="1">
      <c r="A880" s="150"/>
      <c r="B880" s="66"/>
    </row>
    <row r="881" spans="1:2" ht="15.75" customHeight="1">
      <c r="A881" s="150"/>
      <c r="B881" s="66"/>
    </row>
    <row r="882" spans="1:2" ht="15.75" customHeight="1">
      <c r="A882" s="150"/>
      <c r="B882" s="66"/>
    </row>
    <row r="883" spans="1:2" ht="15.75" customHeight="1">
      <c r="A883" s="150"/>
      <c r="B883" s="66"/>
    </row>
    <row r="884" spans="1:2" ht="15.75" customHeight="1">
      <c r="A884" s="150"/>
      <c r="B884" s="66"/>
    </row>
    <row r="885" spans="1:2" ht="15.75" customHeight="1">
      <c r="A885" s="150"/>
      <c r="B885" s="66"/>
    </row>
    <row r="886" spans="1:2" ht="15.75" customHeight="1">
      <c r="A886" s="150"/>
      <c r="B886" s="66"/>
    </row>
    <row r="887" spans="1:2" ht="15.75" customHeight="1">
      <c r="A887" s="150"/>
      <c r="B887" s="66"/>
    </row>
    <row r="888" spans="1:2" ht="15.75" customHeight="1">
      <c r="A888" s="150"/>
      <c r="B888" s="66"/>
    </row>
    <row r="889" spans="1:2" ht="15.75" customHeight="1">
      <c r="A889" s="150"/>
      <c r="B889" s="66"/>
    </row>
    <row r="890" spans="1:2" ht="15.75" customHeight="1">
      <c r="A890" s="150"/>
      <c r="B890" s="66"/>
    </row>
    <row r="891" spans="1:2" ht="15.75" customHeight="1">
      <c r="A891" s="150"/>
      <c r="B891" s="66"/>
    </row>
    <row r="892" spans="1:2" ht="15.75" customHeight="1">
      <c r="A892" s="150"/>
      <c r="B892" s="66"/>
    </row>
    <row r="893" spans="1:2" ht="15.75" customHeight="1">
      <c r="A893" s="150"/>
      <c r="B893" s="66"/>
    </row>
    <row r="894" spans="1:2" ht="15.75" customHeight="1">
      <c r="A894" s="150"/>
      <c r="B894" s="66"/>
    </row>
    <row r="895" spans="1:2" ht="15.75" customHeight="1">
      <c r="A895" s="150"/>
      <c r="B895" s="66"/>
    </row>
    <row r="896" spans="1:2" ht="15.75" customHeight="1">
      <c r="A896" s="150"/>
      <c r="B896" s="66"/>
    </row>
    <row r="897" spans="1:2" ht="15.75" customHeight="1">
      <c r="A897" s="150"/>
      <c r="B897" s="66"/>
    </row>
    <row r="898" spans="1:2" ht="15.75" customHeight="1">
      <c r="A898" s="150"/>
      <c r="B898" s="66"/>
    </row>
    <row r="899" spans="1:2" ht="15.75" customHeight="1">
      <c r="A899" s="150"/>
      <c r="B899" s="66"/>
    </row>
    <row r="900" spans="1:2" ht="15.75" customHeight="1">
      <c r="A900" s="150"/>
      <c r="B900" s="66"/>
    </row>
    <row r="901" spans="1:2" ht="15.75" customHeight="1">
      <c r="A901" s="150"/>
      <c r="B901" s="66"/>
    </row>
    <row r="902" spans="1:2" ht="15.75" customHeight="1">
      <c r="A902" s="150"/>
      <c r="B902" s="66"/>
    </row>
    <row r="903" spans="1:2" ht="15.75" customHeight="1">
      <c r="A903" s="150"/>
      <c r="B903" s="66"/>
    </row>
    <row r="904" spans="1:2" ht="15.75" customHeight="1">
      <c r="A904" s="150"/>
      <c r="B904" s="66"/>
    </row>
    <row r="905" spans="1:2" ht="15.75" customHeight="1">
      <c r="A905" s="150"/>
      <c r="B905" s="66"/>
    </row>
    <row r="906" spans="1:2" ht="15.75" customHeight="1">
      <c r="A906" s="150"/>
      <c r="B906" s="66"/>
    </row>
    <row r="907" spans="1:2" ht="15.75" customHeight="1">
      <c r="A907" s="150"/>
      <c r="B907" s="66"/>
    </row>
    <row r="908" spans="1:2" ht="15.75" customHeight="1">
      <c r="A908" s="150"/>
      <c r="B908" s="66"/>
    </row>
    <row r="909" spans="1:2" ht="15.75" customHeight="1">
      <c r="A909" s="150"/>
      <c r="B909" s="66"/>
    </row>
    <row r="910" spans="1:2" ht="15.75" customHeight="1">
      <c r="A910" s="150"/>
      <c r="B910" s="66"/>
    </row>
    <row r="911" spans="1:2" ht="15.75" customHeight="1">
      <c r="A911" s="150"/>
      <c r="B911" s="66"/>
    </row>
    <row r="912" spans="1:2" ht="15.75" customHeight="1">
      <c r="A912" s="150"/>
      <c r="B912" s="66"/>
    </row>
    <row r="913" spans="1:2" ht="15.75" customHeight="1">
      <c r="A913" s="150"/>
      <c r="B913" s="66"/>
    </row>
    <row r="914" spans="1:2" ht="15.75" customHeight="1">
      <c r="A914" s="150"/>
      <c r="B914" s="66"/>
    </row>
    <row r="915" spans="1:2" ht="15.75" customHeight="1">
      <c r="A915" s="150"/>
      <c r="B915" s="66"/>
    </row>
    <row r="916" spans="1:2" ht="15.75" customHeight="1">
      <c r="A916" s="150"/>
      <c r="B916" s="66"/>
    </row>
    <row r="917" spans="1:2" ht="15.75" customHeight="1">
      <c r="A917" s="150"/>
      <c r="B917" s="66"/>
    </row>
    <row r="918" spans="1:2" ht="15.75" customHeight="1">
      <c r="A918" s="150"/>
      <c r="B918" s="66"/>
    </row>
    <row r="919" spans="1:2" ht="15.75" customHeight="1">
      <c r="A919" s="150"/>
      <c r="B919" s="66"/>
    </row>
    <row r="920" spans="1:2" ht="15.75" customHeight="1">
      <c r="A920" s="150"/>
      <c r="B920" s="66"/>
    </row>
    <row r="921" spans="1:2" ht="15.75" customHeight="1">
      <c r="A921" s="150"/>
      <c r="B921" s="66"/>
    </row>
    <row r="922" spans="1:2" ht="15.75" customHeight="1">
      <c r="A922" s="150"/>
      <c r="B922" s="66"/>
    </row>
    <row r="923" spans="1:2" ht="15.75" customHeight="1">
      <c r="A923" s="150"/>
      <c r="B923" s="66"/>
    </row>
    <row r="924" spans="1:2" ht="15.75" customHeight="1">
      <c r="A924" s="150"/>
      <c r="B924" s="66"/>
    </row>
    <row r="925" spans="1:2" ht="15.75" customHeight="1">
      <c r="A925" s="150"/>
      <c r="B925" s="66"/>
    </row>
    <row r="926" spans="1:2" ht="15.75" customHeight="1">
      <c r="A926" s="150"/>
      <c r="B926" s="66"/>
    </row>
    <row r="927" spans="1:2" ht="15.75" customHeight="1">
      <c r="A927" s="150"/>
      <c r="B927" s="66"/>
    </row>
    <row r="928" spans="1:2" ht="15.75" customHeight="1">
      <c r="A928" s="150"/>
      <c r="B928" s="66"/>
    </row>
    <row r="929" spans="1:2" ht="15.75" customHeight="1">
      <c r="A929" s="150"/>
      <c r="B929" s="66"/>
    </row>
    <row r="930" spans="1:2" ht="15.75" customHeight="1">
      <c r="A930" s="150"/>
      <c r="B930" s="66"/>
    </row>
    <row r="931" spans="1:2" ht="15.75" customHeight="1">
      <c r="A931" s="150"/>
      <c r="B931" s="66"/>
    </row>
    <row r="932" spans="1:2" ht="15.75" customHeight="1">
      <c r="A932" s="150"/>
      <c r="B932" s="66"/>
    </row>
    <row r="933" spans="1:2" ht="15.75" customHeight="1">
      <c r="A933" s="150"/>
      <c r="B933" s="66"/>
    </row>
    <row r="934" spans="1:2" ht="15.75" customHeight="1">
      <c r="A934" s="150"/>
      <c r="B934" s="66"/>
    </row>
    <row r="935" spans="1:2" ht="15.75" customHeight="1">
      <c r="A935" s="150"/>
      <c r="B935" s="66"/>
    </row>
    <row r="936" spans="1:2" ht="15.75" customHeight="1">
      <c r="A936" s="150"/>
      <c r="B936" s="66"/>
    </row>
    <row r="937" spans="1:2" ht="15.75" customHeight="1">
      <c r="A937" s="150"/>
      <c r="B937" s="66"/>
    </row>
    <row r="938" spans="1:2" ht="15.75" customHeight="1">
      <c r="A938" s="150"/>
      <c r="B938" s="66"/>
    </row>
    <row r="939" spans="1:2" ht="15.75" customHeight="1">
      <c r="A939" s="150"/>
      <c r="B939" s="66"/>
    </row>
    <row r="940" spans="1:2" ht="15.75" customHeight="1">
      <c r="A940" s="150"/>
      <c r="B940" s="66"/>
    </row>
    <row r="941" spans="1:2" ht="15.75" customHeight="1">
      <c r="A941" s="150"/>
      <c r="B941" s="66"/>
    </row>
    <row r="942" spans="1:2" ht="15.75" customHeight="1">
      <c r="A942" s="150"/>
      <c r="B942" s="66"/>
    </row>
    <row r="943" spans="1:2" ht="15.75" customHeight="1">
      <c r="A943" s="150"/>
      <c r="B943" s="66"/>
    </row>
    <row r="944" spans="1:2" ht="15.75" customHeight="1">
      <c r="A944" s="150"/>
      <c r="B944" s="66"/>
    </row>
    <row r="945" spans="1:2" ht="15.75" customHeight="1">
      <c r="A945" s="150"/>
      <c r="B945" s="66"/>
    </row>
    <row r="946" spans="1:2" ht="15.75" customHeight="1">
      <c r="A946" s="150"/>
      <c r="B946" s="66"/>
    </row>
    <row r="947" spans="1:2" ht="15.75" customHeight="1">
      <c r="A947" s="150"/>
      <c r="B947" s="66"/>
    </row>
    <row r="948" spans="1:2" ht="15.75" customHeight="1">
      <c r="A948" s="150"/>
      <c r="B948" s="66"/>
    </row>
    <row r="949" spans="1:2" ht="15.75" customHeight="1">
      <c r="A949" s="150"/>
      <c r="B949" s="66"/>
    </row>
    <row r="950" spans="1:2" ht="15.75" customHeight="1">
      <c r="A950" s="150"/>
      <c r="B950" s="66"/>
    </row>
    <row r="951" spans="1:2" ht="15.75" customHeight="1">
      <c r="A951" s="150"/>
      <c r="B951" s="66"/>
    </row>
    <row r="952" spans="1:2" ht="15.75" customHeight="1">
      <c r="A952" s="150"/>
      <c r="B952" s="66"/>
    </row>
    <row r="953" spans="1:2" ht="15.75" customHeight="1">
      <c r="A953" s="150"/>
      <c r="B953" s="66"/>
    </row>
    <row r="954" spans="1:2" ht="15.75" customHeight="1">
      <c r="A954" s="150"/>
      <c r="B954" s="66"/>
    </row>
    <row r="955" spans="1:2" ht="15.75" customHeight="1">
      <c r="A955" s="150"/>
      <c r="B955" s="66"/>
    </row>
    <row r="956" spans="1:2" ht="15.75" customHeight="1">
      <c r="A956" s="150"/>
      <c r="B956" s="66"/>
    </row>
    <row r="957" spans="1:2" ht="15.75" customHeight="1">
      <c r="A957" s="150"/>
      <c r="B957" s="66"/>
    </row>
    <row r="958" spans="1:2" ht="15.75" customHeight="1">
      <c r="A958" s="150"/>
      <c r="B958" s="66"/>
    </row>
    <row r="959" spans="1:2" ht="15.75" customHeight="1">
      <c r="A959" s="150"/>
      <c r="B959" s="66"/>
    </row>
    <row r="960" spans="1:2" ht="15.75" customHeight="1">
      <c r="A960" s="150"/>
      <c r="B960" s="66"/>
    </row>
    <row r="961" spans="1:2" ht="15.75" customHeight="1">
      <c r="A961" s="150"/>
      <c r="B961" s="66"/>
    </row>
    <row r="962" spans="1:2" ht="15.75" customHeight="1">
      <c r="A962" s="150"/>
      <c r="B962" s="66"/>
    </row>
    <row r="963" spans="1:2" ht="15.75" customHeight="1">
      <c r="A963" s="150"/>
      <c r="B963" s="66"/>
    </row>
    <row r="964" spans="1:2" ht="15.75" customHeight="1">
      <c r="A964" s="150"/>
      <c r="B964" s="66"/>
    </row>
    <row r="965" spans="1:2" ht="15.75" customHeight="1">
      <c r="A965" s="150"/>
      <c r="B965" s="66"/>
    </row>
    <row r="966" spans="1:2" ht="15.75" customHeight="1">
      <c r="A966" s="150"/>
      <c r="B966" s="66"/>
    </row>
    <row r="967" spans="1:2" ht="15.75" customHeight="1">
      <c r="A967" s="150"/>
      <c r="B967" s="66"/>
    </row>
    <row r="968" spans="1:2" ht="15.75" customHeight="1">
      <c r="A968" s="150"/>
      <c r="B968" s="66"/>
    </row>
    <row r="969" spans="1:2" ht="15.75" customHeight="1">
      <c r="A969" s="150"/>
      <c r="B969" s="66"/>
    </row>
    <row r="970" spans="1:2" ht="15.75" customHeight="1">
      <c r="A970" s="150"/>
      <c r="B970" s="66"/>
    </row>
    <row r="971" spans="1:2" ht="15.75" customHeight="1">
      <c r="A971" s="150"/>
      <c r="B971" s="66"/>
    </row>
    <row r="972" spans="1:2" ht="15.75" customHeight="1">
      <c r="A972" s="150"/>
      <c r="B972" s="66"/>
    </row>
    <row r="973" spans="1:2" ht="15.75" customHeight="1">
      <c r="A973" s="150"/>
      <c r="B973" s="66"/>
    </row>
    <row r="974" spans="1:2" ht="15.75" customHeight="1">
      <c r="A974" s="150"/>
      <c r="B974" s="66"/>
    </row>
    <row r="975" spans="1:2" ht="15.75" customHeight="1">
      <c r="A975" s="150"/>
      <c r="B975" s="66"/>
    </row>
    <row r="976" spans="1:2" ht="15.75" customHeight="1">
      <c r="A976" s="150"/>
      <c r="B976" s="66"/>
    </row>
    <row r="977" spans="1:2" ht="15.75" customHeight="1">
      <c r="A977" s="150"/>
      <c r="B977" s="66"/>
    </row>
    <row r="978" spans="1:2" ht="15.75" customHeight="1">
      <c r="A978" s="150"/>
      <c r="B978" s="66"/>
    </row>
    <row r="979" spans="1:2" ht="15.75" customHeight="1">
      <c r="A979" s="150"/>
      <c r="B979" s="66"/>
    </row>
    <row r="980" spans="1:2" ht="15.75" customHeight="1">
      <c r="A980" s="150"/>
      <c r="B980" s="66"/>
    </row>
    <row r="981" spans="1:2" ht="15.75" customHeight="1">
      <c r="A981" s="150"/>
      <c r="B981" s="66"/>
    </row>
    <row r="982" spans="1:2" ht="15.75" customHeight="1">
      <c r="A982" s="150"/>
      <c r="B982" s="66"/>
    </row>
    <row r="983" spans="1:2" ht="15.75" customHeight="1">
      <c r="A983" s="150"/>
      <c r="B983" s="66"/>
    </row>
    <row r="984" spans="1:2" ht="15.75" customHeight="1">
      <c r="A984" s="150"/>
      <c r="B984" s="66"/>
    </row>
    <row r="985" spans="1:2" ht="15.75" customHeight="1">
      <c r="A985" s="150"/>
      <c r="B985" s="66"/>
    </row>
    <row r="986" spans="1:2" ht="15.75" customHeight="1">
      <c r="A986" s="150"/>
      <c r="B986" s="66"/>
    </row>
    <row r="987" spans="1:2" ht="15.75" customHeight="1">
      <c r="A987" s="150"/>
      <c r="B987" s="66"/>
    </row>
    <row r="988" spans="1:2" ht="15.75" customHeight="1">
      <c r="A988" s="150"/>
      <c r="B988" s="66"/>
    </row>
    <row r="989" spans="1:2" ht="15.75" customHeight="1">
      <c r="A989" s="150"/>
      <c r="B989" s="66"/>
    </row>
    <row r="990" spans="1:2" ht="15.75" customHeight="1">
      <c r="A990" s="150"/>
      <c r="B990" s="66"/>
    </row>
    <row r="991" spans="1:2" ht="15.75" customHeight="1">
      <c r="A991" s="150"/>
      <c r="B991" s="66"/>
    </row>
    <row r="992" spans="1:2" ht="15.75" customHeight="1">
      <c r="A992" s="150"/>
      <c r="B992" s="66"/>
    </row>
    <row r="993" spans="1:2" ht="15.75" customHeight="1">
      <c r="A993" s="150"/>
      <c r="B993" s="66"/>
    </row>
    <row r="994" spans="1:2" ht="15.75" customHeight="1">
      <c r="A994" s="150"/>
      <c r="B994" s="66"/>
    </row>
    <row r="995" spans="1:2" ht="15.75" customHeight="1">
      <c r="A995" s="150"/>
      <c r="B995" s="66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AC996"/>
  <sheetViews>
    <sheetView workbookViewId="0">
      <selection activeCell="E18" sqref="E18"/>
    </sheetView>
  </sheetViews>
  <sheetFormatPr defaultColWidth="14.42578125" defaultRowHeight="15" customHeight="1"/>
  <cols>
    <col min="1" max="1" width="9.85546875" customWidth="1"/>
    <col min="2" max="2" width="23.7109375" customWidth="1"/>
    <col min="3" max="3" width="9.85546875" customWidth="1"/>
    <col min="4" max="4" width="11.5703125" customWidth="1"/>
    <col min="5" max="5" width="21" customWidth="1"/>
    <col min="6" max="6" width="19.85546875" customWidth="1"/>
    <col min="7" max="7" width="10.140625" customWidth="1"/>
    <col min="8" max="8" width="11.5703125" customWidth="1"/>
    <col min="9" max="9" width="13" customWidth="1"/>
    <col min="10" max="10" width="22.140625" customWidth="1"/>
    <col min="11" max="11" width="20.140625" customWidth="1"/>
    <col min="12" max="12" width="11.5703125" customWidth="1"/>
    <col min="13" max="13" width="12.42578125" customWidth="1"/>
    <col min="14" max="14" width="13.140625" customWidth="1"/>
    <col min="15" max="15" width="22.7109375" customWidth="1"/>
    <col min="16" max="16" width="20.85546875" customWidth="1"/>
    <col min="17" max="17" width="11.42578125" customWidth="1"/>
    <col min="18" max="18" width="24.42578125" customWidth="1"/>
    <col min="19" max="19" width="11.7109375" customWidth="1"/>
    <col min="20" max="29" width="8.7109375" customWidth="1"/>
  </cols>
  <sheetData>
    <row r="2" spans="1:29" ht="21">
      <c r="A2" s="152"/>
      <c r="B2" s="153"/>
      <c r="C2" s="389" t="s">
        <v>249</v>
      </c>
      <c r="D2" s="390"/>
      <c r="E2" s="390"/>
      <c r="F2" s="390"/>
      <c r="G2" s="391"/>
      <c r="H2" s="389" t="s">
        <v>250</v>
      </c>
      <c r="I2" s="390"/>
      <c r="J2" s="390"/>
      <c r="K2" s="390"/>
      <c r="L2" s="391"/>
      <c r="M2" s="389" t="s">
        <v>251</v>
      </c>
      <c r="N2" s="390"/>
      <c r="O2" s="390"/>
      <c r="P2" s="390"/>
      <c r="Q2" s="391"/>
      <c r="R2" s="153"/>
      <c r="S2" s="153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29" ht="26.25" customHeight="1">
      <c r="A3" s="155" t="s">
        <v>162</v>
      </c>
      <c r="B3" s="156" t="s">
        <v>132</v>
      </c>
      <c r="C3" s="157" t="s">
        <v>252</v>
      </c>
      <c r="D3" s="157" t="s">
        <v>253</v>
      </c>
      <c r="E3" s="157" t="s">
        <v>254</v>
      </c>
      <c r="F3" s="157" t="s">
        <v>255</v>
      </c>
      <c r="G3" s="157" t="s">
        <v>256</v>
      </c>
      <c r="H3" s="157" t="s">
        <v>252</v>
      </c>
      <c r="I3" s="157" t="s">
        <v>253</v>
      </c>
      <c r="J3" s="157" t="s">
        <v>254</v>
      </c>
      <c r="K3" s="157" t="s">
        <v>255</v>
      </c>
      <c r="L3" s="157" t="s">
        <v>257</v>
      </c>
      <c r="M3" s="157" t="s">
        <v>252</v>
      </c>
      <c r="N3" s="157" t="s">
        <v>253</v>
      </c>
      <c r="O3" s="156" t="s">
        <v>254</v>
      </c>
      <c r="P3" s="156" t="s">
        <v>255</v>
      </c>
      <c r="Q3" s="156" t="s">
        <v>257</v>
      </c>
      <c r="R3" s="156" t="s">
        <v>258</v>
      </c>
      <c r="S3" s="156" t="s">
        <v>140</v>
      </c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21">
      <c r="A4" s="158">
        <v>1</v>
      </c>
      <c r="B4" s="156" t="s">
        <v>25</v>
      </c>
      <c r="C4" s="159">
        <v>5</v>
      </c>
      <c r="D4" s="159">
        <v>0</v>
      </c>
      <c r="E4" s="159">
        <v>0</v>
      </c>
      <c r="F4" s="159">
        <v>5</v>
      </c>
      <c r="G4" s="160">
        <v>3.472222222222222E-3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59">
        <v>5</v>
      </c>
      <c r="S4" s="159">
        <v>4</v>
      </c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29" ht="21">
      <c r="A5" s="162">
        <v>2</v>
      </c>
      <c r="B5" s="163" t="s">
        <v>2</v>
      </c>
      <c r="C5" s="164">
        <v>5</v>
      </c>
      <c r="D5" s="164">
        <v>0</v>
      </c>
      <c r="E5" s="164">
        <v>0</v>
      </c>
      <c r="F5" s="164">
        <v>5</v>
      </c>
      <c r="G5" s="165">
        <v>6.9444444444444441E-3</v>
      </c>
      <c r="H5" s="164">
        <v>5</v>
      </c>
      <c r="I5" s="164">
        <v>5</v>
      </c>
      <c r="J5" s="164">
        <v>0</v>
      </c>
      <c r="K5" s="164">
        <v>10</v>
      </c>
      <c r="L5" s="165">
        <v>7.6388888888888886E-3</v>
      </c>
      <c r="M5" s="166"/>
      <c r="N5" s="166"/>
      <c r="O5" s="166"/>
      <c r="P5" s="166"/>
      <c r="Q5" s="166"/>
      <c r="R5" s="164">
        <v>10</v>
      </c>
      <c r="S5" s="164">
        <v>3</v>
      </c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29" ht="21">
      <c r="A6" s="162">
        <v>3</v>
      </c>
      <c r="B6" s="167" t="s">
        <v>248</v>
      </c>
      <c r="C6" s="164">
        <v>5</v>
      </c>
      <c r="D6" s="164">
        <v>0</v>
      </c>
      <c r="E6" s="164">
        <v>40</v>
      </c>
      <c r="F6" s="164">
        <v>45</v>
      </c>
      <c r="G6" s="165">
        <v>3.125E-2</v>
      </c>
      <c r="H6" s="164">
        <v>5</v>
      </c>
      <c r="I6" s="164">
        <v>0</v>
      </c>
      <c r="J6" s="164">
        <v>20</v>
      </c>
      <c r="K6" s="164">
        <v>25</v>
      </c>
      <c r="L6" s="165">
        <v>2.2916666666666669E-2</v>
      </c>
      <c r="M6" s="164">
        <v>5</v>
      </c>
      <c r="N6" s="164">
        <v>0</v>
      </c>
      <c r="O6" s="164">
        <v>10</v>
      </c>
      <c r="P6" s="164">
        <v>15</v>
      </c>
      <c r="Q6" s="165">
        <v>6.9444444444444441E-3</v>
      </c>
      <c r="R6" s="164">
        <v>45</v>
      </c>
      <c r="S6" s="164">
        <v>2</v>
      </c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8" spans="1:29" ht="21">
      <c r="A8" s="168" t="s">
        <v>259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3">
    <mergeCell ref="C2:G2"/>
    <mergeCell ref="H2:L2"/>
    <mergeCell ref="M2:Q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L1000"/>
  <sheetViews>
    <sheetView workbookViewId="0">
      <selection activeCell="E22" sqref="E22"/>
    </sheetView>
  </sheetViews>
  <sheetFormatPr defaultColWidth="14.42578125" defaultRowHeight="15" customHeight="1"/>
  <cols>
    <col min="2" max="2" width="53.42578125" customWidth="1"/>
    <col min="3" max="3" width="19" customWidth="1"/>
    <col min="4" max="4" width="19.42578125" customWidth="1"/>
    <col min="5" max="5" width="20" customWidth="1"/>
    <col min="6" max="6" width="11.7109375" customWidth="1"/>
    <col min="7" max="7" width="20.5703125" customWidth="1"/>
    <col min="8" max="8" width="19.42578125" customWidth="1"/>
    <col min="9" max="9" width="20" customWidth="1"/>
    <col min="10" max="10" width="11.28515625" customWidth="1"/>
  </cols>
  <sheetData>
    <row r="1" spans="1:12" ht="15" customHeight="1" thickBot="1"/>
    <row r="2" spans="1:12" ht="21">
      <c r="A2" s="335"/>
      <c r="B2" s="336"/>
      <c r="C2" s="392" t="s">
        <v>249</v>
      </c>
      <c r="D2" s="369"/>
      <c r="E2" s="369"/>
      <c r="F2" s="393"/>
      <c r="G2" s="392" t="s">
        <v>250</v>
      </c>
      <c r="H2" s="369"/>
      <c r="I2" s="369"/>
      <c r="J2" s="393"/>
      <c r="K2" s="336"/>
      <c r="L2" s="337"/>
    </row>
    <row r="3" spans="1:12" ht="87" customHeight="1">
      <c r="A3" s="338" t="s">
        <v>162</v>
      </c>
      <c r="B3" s="170" t="s">
        <v>260</v>
      </c>
      <c r="C3" s="170" t="s">
        <v>261</v>
      </c>
      <c r="D3" s="170" t="s">
        <v>262</v>
      </c>
      <c r="E3" s="170" t="s">
        <v>263</v>
      </c>
      <c r="F3" s="170" t="s">
        <v>264</v>
      </c>
      <c r="G3" s="170" t="s">
        <v>265</v>
      </c>
      <c r="H3" s="170" t="s">
        <v>262</v>
      </c>
      <c r="I3" s="170" t="s">
        <v>263</v>
      </c>
      <c r="J3" s="170" t="s">
        <v>264</v>
      </c>
      <c r="K3" s="171" t="s">
        <v>266</v>
      </c>
      <c r="L3" s="339" t="s">
        <v>140</v>
      </c>
    </row>
    <row r="4" spans="1:12" ht="21">
      <c r="A4" s="340">
        <f t="shared" ref="A4:A17" si="0">ROW(A1)</f>
        <v>1</v>
      </c>
      <c r="B4" s="167" t="s">
        <v>96</v>
      </c>
      <c r="C4" s="172">
        <v>3.1944444444444449E-2</v>
      </c>
      <c r="D4" s="173"/>
      <c r="E4" s="173"/>
      <c r="F4" s="172">
        <v>3.1944444444444449E-2</v>
      </c>
      <c r="G4" s="172">
        <v>1.8055555555555557E-2</v>
      </c>
      <c r="H4" s="173"/>
      <c r="I4" s="173"/>
      <c r="J4" s="172">
        <v>1.8055555555555557E-2</v>
      </c>
      <c r="K4" s="172">
        <v>1.8055555555555557E-2</v>
      </c>
      <c r="L4" s="341">
        <v>1</v>
      </c>
    </row>
    <row r="5" spans="1:12" ht="21">
      <c r="A5" s="340">
        <f t="shared" si="0"/>
        <v>2</v>
      </c>
      <c r="B5" s="157" t="s">
        <v>267</v>
      </c>
      <c r="C5" s="174">
        <v>4.7222222222222221E-2</v>
      </c>
      <c r="D5" s="174">
        <v>1.0416666666666666E-2</v>
      </c>
      <c r="E5" s="174">
        <v>2.0833333333333332E-2</v>
      </c>
      <c r="F5" s="174">
        <v>7.8472222222222221E-2</v>
      </c>
      <c r="G5" s="174">
        <v>4.7916666666666663E-2</v>
      </c>
      <c r="H5" s="175"/>
      <c r="I5" s="175"/>
      <c r="J5" s="174">
        <v>4.7916666666666663E-2</v>
      </c>
      <c r="K5" s="174">
        <v>4.7916666666666663E-2</v>
      </c>
      <c r="L5" s="342">
        <v>10</v>
      </c>
    </row>
    <row r="6" spans="1:12" ht="21">
      <c r="A6" s="340">
        <f t="shared" si="0"/>
        <v>3</v>
      </c>
      <c r="B6" s="167" t="s">
        <v>3</v>
      </c>
      <c r="C6" s="172">
        <v>2.4305555555555556E-2</v>
      </c>
      <c r="D6" s="173"/>
      <c r="E6" s="173"/>
      <c r="F6" s="172">
        <v>2.4305555555555556E-2</v>
      </c>
      <c r="G6" s="172">
        <v>2.0833333333333332E-2</v>
      </c>
      <c r="H6" s="173"/>
      <c r="I6" s="173"/>
      <c r="J6" s="172">
        <v>2.0833333333333332E-2</v>
      </c>
      <c r="K6" s="172">
        <v>2.0833333333333332E-2</v>
      </c>
      <c r="L6" s="341">
        <v>2</v>
      </c>
    </row>
    <row r="7" spans="1:12" ht="21">
      <c r="A7" s="340">
        <f t="shared" si="0"/>
        <v>4</v>
      </c>
      <c r="B7" s="157" t="s">
        <v>94</v>
      </c>
      <c r="C7" s="174">
        <v>2.4305555555555556E-2</v>
      </c>
      <c r="D7" s="174">
        <v>1.0416666666666666E-2</v>
      </c>
      <c r="E7" s="175"/>
      <c r="F7" s="174">
        <v>3.4722222222222224E-2</v>
      </c>
      <c r="G7" s="174">
        <v>2.4305555555555556E-2</v>
      </c>
      <c r="H7" s="175"/>
      <c r="I7" s="175"/>
      <c r="J7" s="174">
        <v>2.4305555555555556E-2</v>
      </c>
      <c r="K7" s="174">
        <v>2.4305555555555556E-2</v>
      </c>
      <c r="L7" s="342">
        <v>5</v>
      </c>
    </row>
    <row r="8" spans="1:12" ht="21">
      <c r="A8" s="340">
        <f t="shared" si="0"/>
        <v>5</v>
      </c>
      <c r="B8" s="157" t="s">
        <v>23</v>
      </c>
      <c r="C8" s="174">
        <v>3.3333333333333333E-2</v>
      </c>
      <c r="D8" s="174">
        <v>1.0416666666666666E-2</v>
      </c>
      <c r="E8" s="175"/>
      <c r="F8" s="174">
        <v>4.3750000000000004E-2</v>
      </c>
      <c r="G8" s="174">
        <v>2.8472222222222222E-2</v>
      </c>
      <c r="H8" s="175"/>
      <c r="I8" s="175"/>
      <c r="J8" s="174">
        <v>2.8472222222222222E-2</v>
      </c>
      <c r="K8" s="174">
        <v>2.8472222222222222E-2</v>
      </c>
      <c r="L8" s="342">
        <v>6</v>
      </c>
    </row>
    <row r="9" spans="1:12" ht="21">
      <c r="A9" s="340">
        <f t="shared" si="0"/>
        <v>6</v>
      </c>
      <c r="B9" s="167" t="s">
        <v>24</v>
      </c>
      <c r="C9" s="172">
        <v>2.5694444444444447E-2</v>
      </c>
      <c r="D9" s="173"/>
      <c r="E9" s="173"/>
      <c r="F9" s="172">
        <v>2.5694444444444447E-2</v>
      </c>
      <c r="G9" s="172">
        <v>2.2916666666666669E-2</v>
      </c>
      <c r="H9" s="173"/>
      <c r="I9" s="173"/>
      <c r="J9" s="172">
        <v>2.2916666666666669E-2</v>
      </c>
      <c r="K9" s="172">
        <v>2.2916666666666669E-2</v>
      </c>
      <c r="L9" s="341">
        <v>3</v>
      </c>
    </row>
    <row r="10" spans="1:12" ht="21">
      <c r="A10" s="340">
        <f t="shared" si="0"/>
        <v>7</v>
      </c>
      <c r="B10" s="157" t="s">
        <v>122</v>
      </c>
      <c r="C10" s="174">
        <v>2.2916666666666669E-2</v>
      </c>
      <c r="D10" s="175"/>
      <c r="E10" s="174">
        <v>4.1666666666666664E-2</v>
      </c>
      <c r="F10" s="174">
        <v>6.458333333333334E-2</v>
      </c>
      <c r="G10" s="174">
        <v>2.9861111111111113E-2</v>
      </c>
      <c r="H10" s="175"/>
      <c r="I10" s="174">
        <v>2.0833333333333332E-2</v>
      </c>
      <c r="J10" s="174">
        <v>5.0694444444444452E-2</v>
      </c>
      <c r="K10" s="174">
        <v>5.0694444444444452E-2</v>
      </c>
      <c r="L10" s="342">
        <v>11</v>
      </c>
    </row>
    <row r="11" spans="1:12" ht="21">
      <c r="A11" s="340">
        <f t="shared" si="0"/>
        <v>8</v>
      </c>
      <c r="B11" s="167" t="s">
        <v>99</v>
      </c>
      <c r="C11" s="172">
        <v>2.0833333333333332E-2</v>
      </c>
      <c r="D11" s="173"/>
      <c r="E11" s="173"/>
      <c r="F11" s="172">
        <v>2.0833333333333332E-2</v>
      </c>
      <c r="G11" s="172">
        <v>2.361111111111111E-2</v>
      </c>
      <c r="H11" s="173"/>
      <c r="I11" s="173"/>
      <c r="J11" s="172">
        <v>2.361111111111111E-2</v>
      </c>
      <c r="K11" s="172">
        <v>2.0833333333333332E-2</v>
      </c>
      <c r="L11" s="341">
        <v>2</v>
      </c>
    </row>
    <row r="12" spans="1:12" ht="21">
      <c r="A12" s="340">
        <f t="shared" si="0"/>
        <v>9</v>
      </c>
      <c r="B12" s="157" t="s">
        <v>268</v>
      </c>
      <c r="C12" s="176"/>
      <c r="D12" s="176"/>
      <c r="E12" s="176"/>
      <c r="F12" s="176"/>
      <c r="G12" s="174">
        <v>0.13125000000000001</v>
      </c>
      <c r="H12" s="175"/>
      <c r="I12" s="175"/>
      <c r="J12" s="174">
        <v>0.13125000000000001</v>
      </c>
      <c r="K12" s="174">
        <v>0.13125000000000001</v>
      </c>
      <c r="L12" s="342">
        <v>12</v>
      </c>
    </row>
    <row r="13" spans="1:12" ht="21">
      <c r="A13" s="340">
        <f t="shared" si="0"/>
        <v>10</v>
      </c>
      <c r="B13" s="157" t="s">
        <v>269</v>
      </c>
      <c r="C13" s="174">
        <v>6.5277777777777782E-2</v>
      </c>
      <c r="D13" s="174">
        <v>1.0416666666666666E-2</v>
      </c>
      <c r="E13" s="174"/>
      <c r="F13" s="174">
        <v>7.5694444444444439E-2</v>
      </c>
      <c r="G13" s="174">
        <v>4.4444444444444446E-2</v>
      </c>
      <c r="H13" s="175"/>
      <c r="I13" s="175"/>
      <c r="J13" s="174">
        <v>4.4444444444444446E-2</v>
      </c>
      <c r="K13" s="174">
        <v>4.4444444444444446E-2</v>
      </c>
      <c r="L13" s="342">
        <v>9</v>
      </c>
    </row>
    <row r="14" spans="1:12" ht="21">
      <c r="A14" s="340">
        <f t="shared" si="0"/>
        <v>11</v>
      </c>
      <c r="B14" s="157" t="s">
        <v>270</v>
      </c>
      <c r="C14" s="174">
        <v>4.2361111111111106E-2</v>
      </c>
      <c r="D14" s="175"/>
      <c r="E14" s="175"/>
      <c r="F14" s="174">
        <v>4.2361111111111106E-2</v>
      </c>
      <c r="G14" s="174">
        <v>3.3333333333333333E-2</v>
      </c>
      <c r="H14" s="175"/>
      <c r="I14" s="175"/>
      <c r="J14" s="174">
        <v>3.3333333333333333E-2</v>
      </c>
      <c r="K14" s="174">
        <v>3.3333333333333333E-2</v>
      </c>
      <c r="L14" s="342">
        <v>8</v>
      </c>
    </row>
    <row r="15" spans="1:12" ht="21">
      <c r="A15" s="340">
        <f t="shared" si="0"/>
        <v>12</v>
      </c>
      <c r="B15" s="157" t="s">
        <v>271</v>
      </c>
      <c r="C15" s="174">
        <v>3.2638888888888891E-2</v>
      </c>
      <c r="D15" s="175"/>
      <c r="E15" s="175"/>
      <c r="F15" s="174">
        <v>3.2638888888888891E-2</v>
      </c>
      <c r="G15" s="174">
        <v>4.7222222222222221E-2</v>
      </c>
      <c r="H15" s="175"/>
      <c r="I15" s="175"/>
      <c r="J15" s="174">
        <v>4.7222222222222221E-2</v>
      </c>
      <c r="K15" s="174">
        <v>3.2638888888888891E-2</v>
      </c>
      <c r="L15" s="342">
        <v>7</v>
      </c>
    </row>
    <row r="16" spans="1:12" ht="21">
      <c r="A16" s="340">
        <f t="shared" si="0"/>
        <v>13</v>
      </c>
      <c r="B16" s="167" t="s">
        <v>272</v>
      </c>
      <c r="C16" s="172">
        <v>2.2916666666666669E-2</v>
      </c>
      <c r="D16" s="173"/>
      <c r="E16" s="173"/>
      <c r="F16" s="172">
        <v>2.2916666666666669E-2</v>
      </c>
      <c r="G16" s="172">
        <v>2.2916666666666669E-2</v>
      </c>
      <c r="H16" s="173"/>
      <c r="I16" s="173"/>
      <c r="J16" s="172">
        <v>2.2916666666666669E-2</v>
      </c>
      <c r="K16" s="172">
        <v>2.2916666666666669E-2</v>
      </c>
      <c r="L16" s="341">
        <v>3</v>
      </c>
    </row>
    <row r="17" spans="1:12" ht="21.75" thickBot="1">
      <c r="A17" s="343">
        <f t="shared" si="0"/>
        <v>14</v>
      </c>
      <c r="B17" s="344" t="s">
        <v>273</v>
      </c>
      <c r="C17" s="345">
        <v>2.361111111111111E-2</v>
      </c>
      <c r="D17" s="346"/>
      <c r="E17" s="346"/>
      <c r="F17" s="345">
        <v>2.361111111111111E-2</v>
      </c>
      <c r="G17" s="345">
        <v>2.5694444444444447E-2</v>
      </c>
      <c r="H17" s="346"/>
      <c r="I17" s="346"/>
      <c r="J17" s="345">
        <v>2.5694444444444447E-2</v>
      </c>
      <c r="K17" s="345">
        <v>2.361111111111111E-2</v>
      </c>
      <c r="L17" s="347">
        <v>4</v>
      </c>
    </row>
    <row r="18" spans="1:12">
      <c r="A18" s="177"/>
      <c r="B18" s="178"/>
    </row>
    <row r="19" spans="1:12">
      <c r="A19" s="177"/>
      <c r="B19" s="178"/>
    </row>
    <row r="20" spans="1:12">
      <c r="A20" s="177"/>
      <c r="B20" s="178"/>
    </row>
    <row r="21" spans="1:12">
      <c r="A21" s="177"/>
      <c r="B21" s="178"/>
    </row>
    <row r="22" spans="1:12">
      <c r="A22" s="177"/>
      <c r="B22" s="178"/>
    </row>
    <row r="23" spans="1:12">
      <c r="A23" s="177"/>
      <c r="B23" s="178"/>
    </row>
    <row r="24" spans="1:12">
      <c r="A24" s="177"/>
      <c r="B24" s="178"/>
    </row>
    <row r="25" spans="1:12">
      <c r="A25" s="177"/>
      <c r="B25" s="178"/>
    </row>
    <row r="26" spans="1:12">
      <c r="A26" s="177"/>
      <c r="B26" s="178"/>
    </row>
    <row r="27" spans="1:12">
      <c r="A27" s="177"/>
      <c r="B27" s="178"/>
    </row>
    <row r="28" spans="1:12">
      <c r="A28" s="177"/>
      <c r="B28" s="178"/>
    </row>
    <row r="29" spans="1:12">
      <c r="A29" s="177"/>
      <c r="B29" s="178"/>
    </row>
    <row r="30" spans="1:12">
      <c r="A30" s="177"/>
      <c r="B30" s="178"/>
    </row>
    <row r="31" spans="1:12">
      <c r="A31" s="177"/>
      <c r="B31" s="178"/>
    </row>
    <row r="32" spans="1:12">
      <c r="A32" s="177"/>
      <c r="B32" s="178"/>
    </row>
    <row r="33" spans="1:2">
      <c r="A33" s="177"/>
      <c r="B33" s="178"/>
    </row>
    <row r="34" spans="1:2">
      <c r="A34" s="177"/>
      <c r="B34" s="178"/>
    </row>
    <row r="35" spans="1:2">
      <c r="A35" s="177"/>
      <c r="B35" s="178"/>
    </row>
    <row r="36" spans="1:2">
      <c r="A36" s="177"/>
      <c r="B36" s="178"/>
    </row>
    <row r="37" spans="1:2">
      <c r="A37" s="177"/>
      <c r="B37" s="178"/>
    </row>
    <row r="38" spans="1:2">
      <c r="A38" s="177"/>
      <c r="B38" s="178"/>
    </row>
    <row r="39" spans="1:2">
      <c r="A39" s="177"/>
      <c r="B39" s="178"/>
    </row>
    <row r="40" spans="1:2">
      <c r="A40" s="177"/>
      <c r="B40" s="178"/>
    </row>
    <row r="41" spans="1:2">
      <c r="A41" s="177"/>
      <c r="B41" s="178"/>
    </row>
    <row r="42" spans="1:2">
      <c r="A42" s="177"/>
      <c r="B42" s="178"/>
    </row>
    <row r="43" spans="1:2">
      <c r="A43" s="177"/>
      <c r="B43" s="178"/>
    </row>
    <row r="44" spans="1:2">
      <c r="A44" s="177"/>
      <c r="B44" s="178"/>
    </row>
    <row r="45" spans="1:2">
      <c r="A45" s="177"/>
      <c r="B45" s="178"/>
    </row>
    <row r="46" spans="1:2">
      <c r="A46" s="177"/>
      <c r="B46" s="178"/>
    </row>
    <row r="47" spans="1:2">
      <c r="A47" s="177"/>
      <c r="B47" s="178"/>
    </row>
    <row r="48" spans="1:2">
      <c r="A48" s="177"/>
      <c r="B48" s="178"/>
    </row>
    <row r="49" spans="1:2">
      <c r="A49" s="177"/>
      <c r="B49" s="178"/>
    </row>
    <row r="50" spans="1:2">
      <c r="A50" s="177"/>
      <c r="B50" s="178"/>
    </row>
    <row r="51" spans="1:2">
      <c r="A51" s="177"/>
      <c r="B51" s="178"/>
    </row>
    <row r="52" spans="1:2">
      <c r="A52" s="177"/>
      <c r="B52" s="178"/>
    </row>
    <row r="53" spans="1:2">
      <c r="A53" s="177"/>
      <c r="B53" s="178"/>
    </row>
    <row r="54" spans="1:2">
      <c r="A54" s="177"/>
      <c r="B54" s="178"/>
    </row>
    <row r="55" spans="1:2">
      <c r="A55" s="177"/>
      <c r="B55" s="178"/>
    </row>
    <row r="56" spans="1:2">
      <c r="A56" s="177"/>
      <c r="B56" s="178"/>
    </row>
    <row r="57" spans="1:2">
      <c r="A57" s="177"/>
      <c r="B57" s="178"/>
    </row>
    <row r="58" spans="1:2">
      <c r="A58" s="177"/>
      <c r="B58" s="178"/>
    </row>
    <row r="59" spans="1:2">
      <c r="A59" s="177"/>
      <c r="B59" s="178"/>
    </row>
    <row r="60" spans="1:2">
      <c r="A60" s="177"/>
      <c r="B60" s="178"/>
    </row>
    <row r="61" spans="1:2">
      <c r="A61" s="177"/>
      <c r="B61" s="178"/>
    </row>
    <row r="62" spans="1:2">
      <c r="A62" s="177"/>
      <c r="B62" s="178"/>
    </row>
    <row r="63" spans="1:2">
      <c r="A63" s="177"/>
      <c r="B63" s="178"/>
    </row>
    <row r="64" spans="1:2">
      <c r="A64" s="177"/>
      <c r="B64" s="178"/>
    </row>
    <row r="65" spans="1:2">
      <c r="A65" s="177"/>
      <c r="B65" s="178"/>
    </row>
    <row r="66" spans="1:2">
      <c r="A66" s="177"/>
      <c r="B66" s="178"/>
    </row>
    <row r="67" spans="1:2">
      <c r="A67" s="177"/>
      <c r="B67" s="178"/>
    </row>
    <row r="68" spans="1:2">
      <c r="A68" s="177"/>
      <c r="B68" s="178"/>
    </row>
    <row r="69" spans="1:2">
      <c r="A69" s="177"/>
      <c r="B69" s="178"/>
    </row>
    <row r="70" spans="1:2">
      <c r="A70" s="177"/>
      <c r="B70" s="178"/>
    </row>
    <row r="71" spans="1:2">
      <c r="A71" s="177"/>
      <c r="B71" s="178"/>
    </row>
    <row r="72" spans="1:2">
      <c r="A72" s="177"/>
      <c r="B72" s="178"/>
    </row>
    <row r="73" spans="1:2">
      <c r="A73" s="177"/>
      <c r="B73" s="178"/>
    </row>
    <row r="74" spans="1:2">
      <c r="A74" s="177"/>
      <c r="B74" s="178"/>
    </row>
    <row r="75" spans="1:2">
      <c r="A75" s="177"/>
      <c r="B75" s="178"/>
    </row>
    <row r="76" spans="1:2">
      <c r="A76" s="177"/>
      <c r="B76" s="178"/>
    </row>
    <row r="77" spans="1:2">
      <c r="A77" s="177"/>
      <c r="B77" s="178"/>
    </row>
    <row r="78" spans="1:2">
      <c r="A78" s="177"/>
      <c r="B78" s="178"/>
    </row>
    <row r="79" spans="1:2">
      <c r="A79" s="177"/>
      <c r="B79" s="178"/>
    </row>
    <row r="80" spans="1:2">
      <c r="A80" s="177"/>
      <c r="B80" s="178"/>
    </row>
    <row r="81" spans="1:2">
      <c r="A81" s="177"/>
      <c r="B81" s="178"/>
    </row>
    <row r="82" spans="1:2">
      <c r="A82" s="177"/>
      <c r="B82" s="178"/>
    </row>
    <row r="83" spans="1:2">
      <c r="A83" s="177"/>
      <c r="B83" s="178"/>
    </row>
    <row r="84" spans="1:2">
      <c r="A84" s="177"/>
      <c r="B84" s="178"/>
    </row>
    <row r="85" spans="1:2">
      <c r="A85" s="177"/>
      <c r="B85" s="178"/>
    </row>
    <row r="86" spans="1:2">
      <c r="A86" s="177"/>
      <c r="B86" s="178"/>
    </row>
    <row r="87" spans="1:2">
      <c r="A87" s="177"/>
      <c r="B87" s="178"/>
    </row>
    <row r="88" spans="1:2">
      <c r="A88" s="177"/>
      <c r="B88" s="178"/>
    </row>
    <row r="89" spans="1:2">
      <c r="A89" s="177"/>
      <c r="B89" s="178"/>
    </row>
    <row r="90" spans="1:2">
      <c r="A90" s="177"/>
      <c r="B90" s="178"/>
    </row>
    <row r="91" spans="1:2">
      <c r="A91" s="177"/>
      <c r="B91" s="178"/>
    </row>
    <row r="92" spans="1:2">
      <c r="A92" s="177"/>
      <c r="B92" s="178"/>
    </row>
    <row r="93" spans="1:2">
      <c r="A93" s="177"/>
      <c r="B93" s="178"/>
    </row>
    <row r="94" spans="1:2">
      <c r="A94" s="177"/>
      <c r="B94" s="178"/>
    </row>
    <row r="95" spans="1:2">
      <c r="A95" s="177"/>
      <c r="B95" s="178"/>
    </row>
    <row r="96" spans="1:2">
      <c r="A96" s="177"/>
      <c r="B96" s="178"/>
    </row>
    <row r="97" spans="1:2">
      <c r="A97" s="177"/>
      <c r="B97" s="178"/>
    </row>
    <row r="98" spans="1:2">
      <c r="A98" s="177"/>
      <c r="B98" s="178"/>
    </row>
    <row r="99" spans="1:2">
      <c r="A99" s="177"/>
      <c r="B99" s="178"/>
    </row>
    <row r="100" spans="1:2">
      <c r="A100" s="177"/>
      <c r="B100" s="178"/>
    </row>
    <row r="101" spans="1:2">
      <c r="A101" s="177"/>
      <c r="B101" s="178"/>
    </row>
    <row r="102" spans="1:2">
      <c r="A102" s="177"/>
      <c r="B102" s="178"/>
    </row>
    <row r="103" spans="1:2">
      <c r="A103" s="177"/>
      <c r="B103" s="178"/>
    </row>
    <row r="104" spans="1:2">
      <c r="A104" s="177"/>
      <c r="B104" s="178"/>
    </row>
    <row r="105" spans="1:2">
      <c r="A105" s="177"/>
      <c r="B105" s="178"/>
    </row>
    <row r="106" spans="1:2">
      <c r="A106" s="177"/>
      <c r="B106" s="178"/>
    </row>
    <row r="107" spans="1:2">
      <c r="A107" s="177"/>
      <c r="B107" s="178"/>
    </row>
    <row r="108" spans="1:2">
      <c r="A108" s="177"/>
      <c r="B108" s="178"/>
    </row>
    <row r="109" spans="1:2">
      <c r="A109" s="177"/>
      <c r="B109" s="178"/>
    </row>
    <row r="110" spans="1:2">
      <c r="A110" s="177"/>
      <c r="B110" s="178"/>
    </row>
    <row r="111" spans="1:2">
      <c r="A111" s="177"/>
      <c r="B111" s="178"/>
    </row>
    <row r="112" spans="1:2">
      <c r="A112" s="177"/>
      <c r="B112" s="178"/>
    </row>
    <row r="113" spans="1:2">
      <c r="A113" s="177"/>
      <c r="B113" s="178"/>
    </row>
    <row r="114" spans="1:2">
      <c r="A114" s="177"/>
      <c r="B114" s="178"/>
    </row>
    <row r="115" spans="1:2">
      <c r="A115" s="177"/>
      <c r="B115" s="178"/>
    </row>
    <row r="116" spans="1:2">
      <c r="A116" s="177"/>
      <c r="B116" s="178"/>
    </row>
    <row r="117" spans="1:2">
      <c r="A117" s="177"/>
      <c r="B117" s="178"/>
    </row>
    <row r="118" spans="1:2">
      <c r="A118" s="177"/>
      <c r="B118" s="178"/>
    </row>
    <row r="119" spans="1:2">
      <c r="A119" s="177"/>
      <c r="B119" s="178"/>
    </row>
    <row r="120" spans="1:2">
      <c r="A120" s="177"/>
      <c r="B120" s="178"/>
    </row>
    <row r="121" spans="1:2">
      <c r="A121" s="177"/>
      <c r="B121" s="178"/>
    </row>
    <row r="122" spans="1:2">
      <c r="A122" s="177"/>
      <c r="B122" s="178"/>
    </row>
    <row r="123" spans="1:2">
      <c r="A123" s="177"/>
      <c r="B123" s="178"/>
    </row>
    <row r="124" spans="1:2">
      <c r="A124" s="177"/>
      <c r="B124" s="178"/>
    </row>
    <row r="125" spans="1:2">
      <c r="A125" s="177"/>
      <c r="B125" s="178"/>
    </row>
    <row r="126" spans="1:2">
      <c r="A126" s="177"/>
      <c r="B126" s="178"/>
    </row>
    <row r="127" spans="1:2">
      <c r="A127" s="177"/>
      <c r="B127" s="178"/>
    </row>
    <row r="128" spans="1:2">
      <c r="A128" s="177"/>
      <c r="B128" s="178"/>
    </row>
    <row r="129" spans="1:2">
      <c r="A129" s="177"/>
      <c r="B129" s="178"/>
    </row>
    <row r="130" spans="1:2">
      <c r="A130" s="177"/>
      <c r="B130" s="178"/>
    </row>
    <row r="131" spans="1:2">
      <c r="A131" s="177"/>
      <c r="B131" s="178"/>
    </row>
    <row r="132" spans="1:2">
      <c r="A132" s="177"/>
      <c r="B132" s="178"/>
    </row>
    <row r="133" spans="1:2">
      <c r="A133" s="177"/>
      <c r="B133" s="178"/>
    </row>
    <row r="134" spans="1:2">
      <c r="A134" s="177"/>
      <c r="B134" s="178"/>
    </row>
    <row r="135" spans="1:2">
      <c r="A135" s="177"/>
      <c r="B135" s="178"/>
    </row>
    <row r="136" spans="1:2">
      <c r="A136" s="177"/>
      <c r="B136" s="178"/>
    </row>
    <row r="137" spans="1:2">
      <c r="A137" s="177"/>
      <c r="B137" s="178"/>
    </row>
    <row r="138" spans="1:2">
      <c r="A138" s="177"/>
      <c r="B138" s="178"/>
    </row>
    <row r="139" spans="1:2">
      <c r="A139" s="177"/>
      <c r="B139" s="178"/>
    </row>
    <row r="140" spans="1:2">
      <c r="A140" s="177"/>
      <c r="B140" s="178"/>
    </row>
    <row r="141" spans="1:2">
      <c r="A141" s="177"/>
      <c r="B141" s="178"/>
    </row>
    <row r="142" spans="1:2">
      <c r="A142" s="177"/>
      <c r="B142" s="178"/>
    </row>
    <row r="143" spans="1:2">
      <c r="A143" s="177"/>
      <c r="B143" s="178"/>
    </row>
    <row r="144" spans="1:2">
      <c r="A144" s="177"/>
      <c r="B144" s="178"/>
    </row>
    <row r="145" spans="1:2">
      <c r="A145" s="177"/>
      <c r="B145" s="178"/>
    </row>
    <row r="146" spans="1:2">
      <c r="A146" s="177"/>
      <c r="B146" s="178"/>
    </row>
    <row r="147" spans="1:2">
      <c r="A147" s="177"/>
      <c r="B147" s="178"/>
    </row>
    <row r="148" spans="1:2">
      <c r="A148" s="177"/>
      <c r="B148" s="178"/>
    </row>
    <row r="149" spans="1:2">
      <c r="A149" s="177"/>
      <c r="B149" s="178"/>
    </row>
    <row r="150" spans="1:2">
      <c r="A150" s="177"/>
      <c r="B150" s="178"/>
    </row>
    <row r="151" spans="1:2">
      <c r="A151" s="177"/>
      <c r="B151" s="178"/>
    </row>
    <row r="152" spans="1:2">
      <c r="A152" s="177"/>
      <c r="B152" s="178"/>
    </row>
    <row r="153" spans="1:2">
      <c r="A153" s="177"/>
      <c r="B153" s="178"/>
    </row>
    <row r="154" spans="1:2">
      <c r="A154" s="177"/>
      <c r="B154" s="178"/>
    </row>
    <row r="155" spans="1:2">
      <c r="A155" s="177"/>
      <c r="B155" s="178"/>
    </row>
    <row r="156" spans="1:2">
      <c r="A156" s="177"/>
      <c r="B156" s="178"/>
    </row>
    <row r="157" spans="1:2">
      <c r="A157" s="177"/>
      <c r="B157" s="178"/>
    </row>
    <row r="158" spans="1:2">
      <c r="A158" s="177"/>
      <c r="B158" s="178"/>
    </row>
    <row r="159" spans="1:2">
      <c r="A159" s="177"/>
      <c r="B159" s="178"/>
    </row>
    <row r="160" spans="1:2">
      <c r="A160" s="177"/>
      <c r="B160" s="178"/>
    </row>
    <row r="161" spans="1:2">
      <c r="A161" s="177"/>
      <c r="B161" s="178"/>
    </row>
    <row r="162" spans="1:2">
      <c r="A162" s="177"/>
      <c r="B162" s="178"/>
    </row>
    <row r="163" spans="1:2">
      <c r="A163" s="177"/>
      <c r="B163" s="178"/>
    </row>
    <row r="164" spans="1:2">
      <c r="A164" s="177"/>
      <c r="B164" s="178"/>
    </row>
    <row r="165" spans="1:2">
      <c r="A165" s="177"/>
      <c r="B165" s="178"/>
    </row>
    <row r="166" spans="1:2">
      <c r="A166" s="177"/>
      <c r="B166" s="178"/>
    </row>
    <row r="167" spans="1:2">
      <c r="A167" s="177"/>
      <c r="B167" s="178"/>
    </row>
    <row r="168" spans="1:2">
      <c r="A168" s="177"/>
      <c r="B168" s="178"/>
    </row>
    <row r="169" spans="1:2">
      <c r="A169" s="177"/>
      <c r="B169" s="178"/>
    </row>
    <row r="170" spans="1:2">
      <c r="A170" s="177"/>
      <c r="B170" s="178"/>
    </row>
    <row r="171" spans="1:2">
      <c r="A171" s="177"/>
      <c r="B171" s="178"/>
    </row>
    <row r="172" spans="1:2">
      <c r="A172" s="177"/>
      <c r="B172" s="178"/>
    </row>
    <row r="173" spans="1:2">
      <c r="A173" s="177"/>
      <c r="B173" s="178"/>
    </row>
    <row r="174" spans="1:2">
      <c r="A174" s="177"/>
      <c r="B174" s="178"/>
    </row>
    <row r="175" spans="1:2">
      <c r="A175" s="177"/>
      <c r="B175" s="178"/>
    </row>
    <row r="176" spans="1:2">
      <c r="A176" s="177"/>
      <c r="B176" s="178"/>
    </row>
    <row r="177" spans="1:2">
      <c r="A177" s="177"/>
      <c r="B177" s="178"/>
    </row>
    <row r="178" spans="1:2">
      <c r="A178" s="177"/>
      <c r="B178" s="178"/>
    </row>
    <row r="179" spans="1:2">
      <c r="A179" s="177"/>
      <c r="B179" s="178"/>
    </row>
    <row r="180" spans="1:2">
      <c r="A180" s="177"/>
      <c r="B180" s="178"/>
    </row>
    <row r="181" spans="1:2">
      <c r="A181" s="177"/>
      <c r="B181" s="178"/>
    </row>
    <row r="182" spans="1:2">
      <c r="A182" s="177"/>
      <c r="B182" s="178"/>
    </row>
    <row r="183" spans="1:2">
      <c r="A183" s="177"/>
      <c r="B183" s="178"/>
    </row>
    <row r="184" spans="1:2">
      <c r="A184" s="177"/>
      <c r="B184" s="178"/>
    </row>
    <row r="185" spans="1:2">
      <c r="A185" s="177"/>
      <c r="B185" s="178"/>
    </row>
    <row r="186" spans="1:2">
      <c r="A186" s="177"/>
      <c r="B186" s="178"/>
    </row>
    <row r="187" spans="1:2">
      <c r="A187" s="177"/>
      <c r="B187" s="178"/>
    </row>
    <row r="188" spans="1:2">
      <c r="A188" s="177"/>
      <c r="B188" s="178"/>
    </row>
    <row r="189" spans="1:2">
      <c r="A189" s="177"/>
      <c r="B189" s="178"/>
    </row>
    <row r="190" spans="1:2">
      <c r="A190" s="177"/>
      <c r="B190" s="178"/>
    </row>
    <row r="191" spans="1:2">
      <c r="A191" s="177"/>
      <c r="B191" s="178"/>
    </row>
    <row r="192" spans="1:2">
      <c r="A192" s="177"/>
      <c r="B192" s="178"/>
    </row>
    <row r="193" spans="1:2">
      <c r="A193" s="177"/>
      <c r="B193" s="178"/>
    </row>
    <row r="194" spans="1:2">
      <c r="A194" s="177"/>
      <c r="B194" s="178"/>
    </row>
    <row r="195" spans="1:2">
      <c r="A195" s="177"/>
      <c r="B195" s="178"/>
    </row>
    <row r="196" spans="1:2">
      <c r="A196" s="177"/>
      <c r="B196" s="178"/>
    </row>
    <row r="197" spans="1:2">
      <c r="A197" s="177"/>
      <c r="B197" s="178"/>
    </row>
    <row r="198" spans="1:2">
      <c r="A198" s="177"/>
      <c r="B198" s="178"/>
    </row>
    <row r="199" spans="1:2">
      <c r="A199" s="177"/>
      <c r="B199" s="178"/>
    </row>
    <row r="200" spans="1:2">
      <c r="A200" s="177"/>
      <c r="B200" s="178"/>
    </row>
    <row r="201" spans="1:2">
      <c r="A201" s="177"/>
      <c r="B201" s="178"/>
    </row>
    <row r="202" spans="1:2">
      <c r="A202" s="177"/>
      <c r="B202" s="178"/>
    </row>
    <row r="203" spans="1:2">
      <c r="A203" s="177"/>
      <c r="B203" s="178"/>
    </row>
    <row r="204" spans="1:2">
      <c r="A204" s="177"/>
      <c r="B204" s="178"/>
    </row>
    <row r="205" spans="1:2">
      <c r="A205" s="177"/>
      <c r="B205" s="178"/>
    </row>
    <row r="206" spans="1:2">
      <c r="A206" s="177"/>
      <c r="B206" s="178"/>
    </row>
    <row r="207" spans="1:2">
      <c r="A207" s="177"/>
      <c r="B207" s="178"/>
    </row>
    <row r="208" spans="1:2">
      <c r="A208" s="177"/>
      <c r="B208" s="178"/>
    </row>
    <row r="209" spans="1:2">
      <c r="A209" s="177"/>
      <c r="B209" s="178"/>
    </row>
    <row r="210" spans="1:2">
      <c r="A210" s="177"/>
      <c r="B210" s="178"/>
    </row>
    <row r="211" spans="1:2">
      <c r="A211" s="177"/>
      <c r="B211" s="178"/>
    </row>
    <row r="212" spans="1:2">
      <c r="A212" s="177"/>
      <c r="B212" s="178"/>
    </row>
    <row r="213" spans="1:2">
      <c r="A213" s="177"/>
      <c r="B213" s="178"/>
    </row>
    <row r="214" spans="1:2">
      <c r="A214" s="177"/>
      <c r="B214" s="178"/>
    </row>
    <row r="215" spans="1:2">
      <c r="A215" s="177"/>
      <c r="B215" s="178"/>
    </row>
    <row r="216" spans="1:2">
      <c r="A216" s="177"/>
      <c r="B216" s="178"/>
    </row>
    <row r="217" spans="1:2">
      <c r="A217" s="177"/>
      <c r="B217" s="178"/>
    </row>
    <row r="218" spans="1:2">
      <c r="A218" s="177"/>
      <c r="B218" s="178"/>
    </row>
    <row r="219" spans="1:2">
      <c r="A219" s="177"/>
      <c r="B219" s="178"/>
    </row>
    <row r="220" spans="1:2">
      <c r="A220" s="177"/>
      <c r="B220" s="178"/>
    </row>
    <row r="221" spans="1:2">
      <c r="A221" s="177"/>
      <c r="B221" s="178"/>
    </row>
    <row r="222" spans="1:2">
      <c r="A222" s="177"/>
      <c r="B222" s="178"/>
    </row>
    <row r="223" spans="1:2">
      <c r="A223" s="177"/>
      <c r="B223" s="178"/>
    </row>
    <row r="224" spans="1:2">
      <c r="A224" s="177"/>
      <c r="B224" s="178"/>
    </row>
    <row r="225" spans="1:2">
      <c r="A225" s="177"/>
      <c r="B225" s="178"/>
    </row>
    <row r="226" spans="1:2">
      <c r="A226" s="177"/>
      <c r="B226" s="178"/>
    </row>
    <row r="227" spans="1:2">
      <c r="A227" s="177"/>
      <c r="B227" s="178"/>
    </row>
    <row r="228" spans="1:2">
      <c r="A228" s="177"/>
      <c r="B228" s="178"/>
    </row>
    <row r="229" spans="1:2">
      <c r="A229" s="177"/>
      <c r="B229" s="178"/>
    </row>
    <row r="230" spans="1:2">
      <c r="A230" s="177"/>
      <c r="B230" s="178"/>
    </row>
    <row r="231" spans="1:2">
      <c r="A231" s="177"/>
      <c r="B231" s="178"/>
    </row>
    <row r="232" spans="1:2">
      <c r="A232" s="177"/>
      <c r="B232" s="178"/>
    </row>
    <row r="233" spans="1:2">
      <c r="A233" s="177"/>
      <c r="B233" s="178"/>
    </row>
    <row r="234" spans="1:2">
      <c r="A234" s="177"/>
      <c r="B234" s="178"/>
    </row>
    <row r="235" spans="1:2">
      <c r="A235" s="177"/>
      <c r="B235" s="178"/>
    </row>
    <row r="236" spans="1:2">
      <c r="A236" s="177"/>
      <c r="B236" s="178"/>
    </row>
    <row r="237" spans="1:2">
      <c r="A237" s="177"/>
      <c r="B237" s="178"/>
    </row>
    <row r="238" spans="1:2">
      <c r="A238" s="177"/>
      <c r="B238" s="178"/>
    </row>
    <row r="239" spans="1:2">
      <c r="A239" s="177"/>
      <c r="B239" s="178"/>
    </row>
    <row r="240" spans="1:2">
      <c r="A240" s="177"/>
      <c r="B240" s="178"/>
    </row>
    <row r="241" spans="1:2">
      <c r="A241" s="177"/>
      <c r="B241" s="178"/>
    </row>
    <row r="242" spans="1:2">
      <c r="A242" s="177"/>
      <c r="B242" s="178"/>
    </row>
    <row r="243" spans="1:2">
      <c r="A243" s="177"/>
      <c r="B243" s="178"/>
    </row>
    <row r="244" spans="1:2">
      <c r="A244" s="177"/>
      <c r="B244" s="178"/>
    </row>
    <row r="245" spans="1:2">
      <c r="A245" s="177"/>
      <c r="B245" s="178"/>
    </row>
    <row r="246" spans="1:2">
      <c r="A246" s="177"/>
      <c r="B246" s="178"/>
    </row>
    <row r="247" spans="1:2">
      <c r="A247" s="177"/>
      <c r="B247" s="178"/>
    </row>
    <row r="248" spans="1:2">
      <c r="A248" s="177"/>
      <c r="B248" s="178"/>
    </row>
    <row r="249" spans="1:2">
      <c r="A249" s="177"/>
      <c r="B249" s="178"/>
    </row>
    <row r="250" spans="1:2">
      <c r="A250" s="177"/>
      <c r="B250" s="178"/>
    </row>
    <row r="251" spans="1:2">
      <c r="A251" s="177"/>
      <c r="B251" s="178"/>
    </row>
    <row r="252" spans="1:2">
      <c r="A252" s="177"/>
      <c r="B252" s="178"/>
    </row>
    <row r="253" spans="1:2">
      <c r="A253" s="177"/>
      <c r="B253" s="178"/>
    </row>
    <row r="254" spans="1:2">
      <c r="A254" s="177"/>
      <c r="B254" s="178"/>
    </row>
    <row r="255" spans="1:2">
      <c r="A255" s="177"/>
      <c r="B255" s="178"/>
    </row>
    <row r="256" spans="1:2">
      <c r="A256" s="177"/>
      <c r="B256" s="178"/>
    </row>
    <row r="257" spans="1:2">
      <c r="A257" s="177"/>
      <c r="B257" s="178"/>
    </row>
    <row r="258" spans="1:2">
      <c r="A258" s="177"/>
      <c r="B258" s="178"/>
    </row>
    <row r="259" spans="1:2">
      <c r="A259" s="177"/>
      <c r="B259" s="178"/>
    </row>
    <row r="260" spans="1:2">
      <c r="A260" s="177"/>
      <c r="B260" s="178"/>
    </row>
    <row r="261" spans="1:2">
      <c r="A261" s="177"/>
      <c r="B261" s="178"/>
    </row>
    <row r="262" spans="1:2">
      <c r="A262" s="177"/>
      <c r="B262" s="178"/>
    </row>
    <row r="263" spans="1:2">
      <c r="A263" s="177"/>
      <c r="B263" s="178"/>
    </row>
    <row r="264" spans="1:2">
      <c r="A264" s="177"/>
      <c r="B264" s="178"/>
    </row>
    <row r="265" spans="1:2">
      <c r="A265" s="177"/>
      <c r="B265" s="178"/>
    </row>
    <row r="266" spans="1:2">
      <c r="A266" s="177"/>
      <c r="B266" s="178"/>
    </row>
    <row r="267" spans="1:2">
      <c r="A267" s="177"/>
      <c r="B267" s="178"/>
    </row>
    <row r="268" spans="1:2">
      <c r="A268" s="177"/>
      <c r="B268" s="178"/>
    </row>
    <row r="269" spans="1:2">
      <c r="A269" s="177"/>
      <c r="B269" s="178"/>
    </row>
    <row r="270" spans="1:2">
      <c r="A270" s="177"/>
      <c r="B270" s="178"/>
    </row>
    <row r="271" spans="1:2">
      <c r="A271" s="177"/>
      <c r="B271" s="178"/>
    </row>
    <row r="272" spans="1:2">
      <c r="A272" s="177"/>
      <c r="B272" s="178"/>
    </row>
    <row r="273" spans="1:2">
      <c r="A273" s="177"/>
      <c r="B273" s="178"/>
    </row>
    <row r="274" spans="1:2">
      <c r="A274" s="177"/>
      <c r="B274" s="178"/>
    </row>
    <row r="275" spans="1:2">
      <c r="A275" s="177"/>
      <c r="B275" s="178"/>
    </row>
    <row r="276" spans="1:2">
      <c r="A276" s="177"/>
      <c r="B276" s="178"/>
    </row>
    <row r="277" spans="1:2">
      <c r="A277" s="177"/>
      <c r="B277" s="178"/>
    </row>
    <row r="278" spans="1:2">
      <c r="A278" s="177"/>
      <c r="B278" s="178"/>
    </row>
    <row r="279" spans="1:2">
      <c r="A279" s="177"/>
      <c r="B279" s="178"/>
    </row>
    <row r="280" spans="1:2">
      <c r="A280" s="177"/>
      <c r="B280" s="178"/>
    </row>
    <row r="281" spans="1:2">
      <c r="A281" s="177"/>
      <c r="B281" s="178"/>
    </row>
    <row r="282" spans="1:2">
      <c r="A282" s="177"/>
      <c r="B282" s="178"/>
    </row>
    <row r="283" spans="1:2">
      <c r="A283" s="177"/>
      <c r="B283" s="178"/>
    </row>
    <row r="284" spans="1:2">
      <c r="A284" s="177"/>
      <c r="B284" s="178"/>
    </row>
    <row r="285" spans="1:2">
      <c r="A285" s="177"/>
      <c r="B285" s="178"/>
    </row>
    <row r="286" spans="1:2">
      <c r="A286" s="177"/>
      <c r="B286" s="178"/>
    </row>
    <row r="287" spans="1:2">
      <c r="A287" s="177"/>
      <c r="B287" s="178"/>
    </row>
    <row r="288" spans="1:2">
      <c r="A288" s="177"/>
      <c r="B288" s="178"/>
    </row>
    <row r="289" spans="1:2">
      <c r="A289" s="177"/>
      <c r="B289" s="178"/>
    </row>
    <row r="290" spans="1:2">
      <c r="A290" s="177"/>
      <c r="B290" s="178"/>
    </row>
    <row r="291" spans="1:2">
      <c r="A291" s="177"/>
      <c r="B291" s="178"/>
    </row>
    <row r="292" spans="1:2">
      <c r="A292" s="177"/>
      <c r="B292" s="178"/>
    </row>
    <row r="293" spans="1:2">
      <c r="A293" s="177"/>
      <c r="B293" s="178"/>
    </row>
    <row r="294" spans="1:2">
      <c r="A294" s="177"/>
      <c r="B294" s="178"/>
    </row>
    <row r="295" spans="1:2">
      <c r="A295" s="177"/>
      <c r="B295" s="178"/>
    </row>
    <row r="296" spans="1:2">
      <c r="A296" s="177"/>
      <c r="B296" s="178"/>
    </row>
    <row r="297" spans="1:2">
      <c r="A297" s="177"/>
      <c r="B297" s="178"/>
    </row>
    <row r="298" spans="1:2">
      <c r="A298" s="177"/>
      <c r="B298" s="178"/>
    </row>
    <row r="299" spans="1:2">
      <c r="A299" s="177"/>
      <c r="B299" s="178"/>
    </row>
    <row r="300" spans="1:2">
      <c r="A300" s="177"/>
      <c r="B300" s="178"/>
    </row>
    <row r="301" spans="1:2">
      <c r="A301" s="177"/>
      <c r="B301" s="178"/>
    </row>
    <row r="302" spans="1:2">
      <c r="A302" s="177"/>
      <c r="B302" s="178"/>
    </row>
    <row r="303" spans="1:2">
      <c r="A303" s="177"/>
      <c r="B303" s="178"/>
    </row>
    <row r="304" spans="1:2">
      <c r="A304" s="177"/>
      <c r="B304" s="178"/>
    </row>
    <row r="305" spans="1:2">
      <c r="A305" s="177"/>
      <c r="B305" s="178"/>
    </row>
    <row r="306" spans="1:2">
      <c r="A306" s="177"/>
      <c r="B306" s="178"/>
    </row>
    <row r="307" spans="1:2">
      <c r="A307" s="177"/>
      <c r="B307" s="178"/>
    </row>
    <row r="308" spans="1:2">
      <c r="A308" s="177"/>
      <c r="B308" s="178"/>
    </row>
    <row r="309" spans="1:2">
      <c r="A309" s="177"/>
      <c r="B309" s="178"/>
    </row>
    <row r="310" spans="1:2">
      <c r="A310" s="177"/>
      <c r="B310" s="178"/>
    </row>
    <row r="311" spans="1:2">
      <c r="A311" s="177"/>
      <c r="B311" s="178"/>
    </row>
    <row r="312" spans="1:2">
      <c r="A312" s="177"/>
      <c r="B312" s="178"/>
    </row>
    <row r="313" spans="1:2">
      <c r="A313" s="177"/>
      <c r="B313" s="178"/>
    </row>
    <row r="314" spans="1:2">
      <c r="A314" s="177"/>
      <c r="B314" s="178"/>
    </row>
    <row r="315" spans="1:2">
      <c r="A315" s="177"/>
      <c r="B315" s="178"/>
    </row>
    <row r="316" spans="1:2">
      <c r="A316" s="177"/>
      <c r="B316" s="178"/>
    </row>
    <row r="317" spans="1:2">
      <c r="A317" s="177"/>
      <c r="B317" s="178"/>
    </row>
    <row r="318" spans="1:2">
      <c r="A318" s="177"/>
      <c r="B318" s="178"/>
    </row>
    <row r="319" spans="1:2">
      <c r="A319" s="177"/>
      <c r="B319" s="178"/>
    </row>
    <row r="320" spans="1:2">
      <c r="A320" s="177"/>
      <c r="B320" s="178"/>
    </row>
    <row r="321" spans="1:2">
      <c r="A321" s="177"/>
      <c r="B321" s="178"/>
    </row>
    <row r="322" spans="1:2">
      <c r="A322" s="177"/>
      <c r="B322" s="178"/>
    </row>
    <row r="323" spans="1:2">
      <c r="A323" s="177"/>
      <c r="B323" s="178"/>
    </row>
    <row r="324" spans="1:2">
      <c r="A324" s="177"/>
      <c r="B324" s="178"/>
    </row>
    <row r="325" spans="1:2">
      <c r="A325" s="177"/>
      <c r="B325" s="178"/>
    </row>
    <row r="326" spans="1:2">
      <c r="A326" s="177"/>
      <c r="B326" s="178"/>
    </row>
    <row r="327" spans="1:2">
      <c r="A327" s="177"/>
      <c r="B327" s="178"/>
    </row>
    <row r="328" spans="1:2">
      <c r="A328" s="177"/>
      <c r="B328" s="178"/>
    </row>
    <row r="329" spans="1:2">
      <c r="A329" s="177"/>
      <c r="B329" s="178"/>
    </row>
    <row r="330" spans="1:2">
      <c r="A330" s="177"/>
      <c r="B330" s="178"/>
    </row>
    <row r="331" spans="1:2">
      <c r="A331" s="177"/>
      <c r="B331" s="178"/>
    </row>
    <row r="332" spans="1:2">
      <c r="A332" s="177"/>
      <c r="B332" s="178"/>
    </row>
    <row r="333" spans="1:2">
      <c r="A333" s="177"/>
      <c r="B333" s="178"/>
    </row>
    <row r="334" spans="1:2">
      <c r="A334" s="177"/>
      <c r="B334" s="178"/>
    </row>
    <row r="335" spans="1:2">
      <c r="A335" s="177"/>
      <c r="B335" s="178"/>
    </row>
    <row r="336" spans="1:2">
      <c r="A336" s="177"/>
      <c r="B336" s="178"/>
    </row>
    <row r="337" spans="1:2">
      <c r="A337" s="177"/>
      <c r="B337" s="178"/>
    </row>
    <row r="338" spans="1:2">
      <c r="A338" s="177"/>
      <c r="B338" s="178"/>
    </row>
    <row r="339" spans="1:2">
      <c r="A339" s="177"/>
      <c r="B339" s="178"/>
    </row>
    <row r="340" spans="1:2">
      <c r="A340" s="177"/>
      <c r="B340" s="178"/>
    </row>
    <row r="341" spans="1:2">
      <c r="A341" s="177"/>
      <c r="B341" s="178"/>
    </row>
    <row r="342" spans="1:2">
      <c r="A342" s="177"/>
      <c r="B342" s="178"/>
    </row>
    <row r="343" spans="1:2">
      <c r="A343" s="177"/>
      <c r="B343" s="178"/>
    </row>
    <row r="344" spans="1:2">
      <c r="A344" s="177"/>
      <c r="B344" s="178"/>
    </row>
    <row r="345" spans="1:2">
      <c r="A345" s="177"/>
      <c r="B345" s="178"/>
    </row>
    <row r="346" spans="1:2">
      <c r="A346" s="177"/>
      <c r="B346" s="178"/>
    </row>
    <row r="347" spans="1:2">
      <c r="A347" s="177"/>
      <c r="B347" s="178"/>
    </row>
    <row r="348" spans="1:2">
      <c r="A348" s="177"/>
      <c r="B348" s="178"/>
    </row>
    <row r="349" spans="1:2">
      <c r="A349" s="177"/>
      <c r="B349" s="178"/>
    </row>
    <row r="350" spans="1:2">
      <c r="A350" s="177"/>
      <c r="B350" s="178"/>
    </row>
    <row r="351" spans="1:2">
      <c r="A351" s="177"/>
      <c r="B351" s="178"/>
    </row>
    <row r="352" spans="1:2">
      <c r="A352" s="177"/>
      <c r="B352" s="178"/>
    </row>
    <row r="353" spans="1:2">
      <c r="A353" s="177"/>
      <c r="B353" s="178"/>
    </row>
    <row r="354" spans="1:2">
      <c r="A354" s="177"/>
      <c r="B354" s="178"/>
    </row>
    <row r="355" spans="1:2">
      <c r="A355" s="177"/>
      <c r="B355" s="178"/>
    </row>
    <row r="356" spans="1:2">
      <c r="A356" s="177"/>
      <c r="B356" s="178"/>
    </row>
    <row r="357" spans="1:2">
      <c r="A357" s="177"/>
      <c r="B357" s="178"/>
    </row>
    <row r="358" spans="1:2">
      <c r="A358" s="177"/>
      <c r="B358" s="178"/>
    </row>
    <row r="359" spans="1:2">
      <c r="A359" s="177"/>
      <c r="B359" s="178"/>
    </row>
    <row r="360" spans="1:2">
      <c r="A360" s="177"/>
      <c r="B360" s="178"/>
    </row>
    <row r="361" spans="1:2">
      <c r="A361" s="177"/>
      <c r="B361" s="178"/>
    </row>
    <row r="362" spans="1:2">
      <c r="A362" s="177"/>
      <c r="B362" s="178"/>
    </row>
    <row r="363" spans="1:2">
      <c r="A363" s="177"/>
      <c r="B363" s="178"/>
    </row>
    <row r="364" spans="1:2">
      <c r="A364" s="177"/>
      <c r="B364" s="178"/>
    </row>
    <row r="365" spans="1:2">
      <c r="A365" s="177"/>
      <c r="B365" s="178"/>
    </row>
    <row r="366" spans="1:2">
      <c r="A366" s="177"/>
      <c r="B366" s="178"/>
    </row>
    <row r="367" spans="1:2">
      <c r="A367" s="177"/>
      <c r="B367" s="178"/>
    </row>
    <row r="368" spans="1:2">
      <c r="A368" s="177"/>
      <c r="B368" s="178"/>
    </row>
    <row r="369" spans="1:2">
      <c r="A369" s="177"/>
      <c r="B369" s="178"/>
    </row>
    <row r="370" spans="1:2">
      <c r="A370" s="177"/>
      <c r="B370" s="178"/>
    </row>
    <row r="371" spans="1:2">
      <c r="A371" s="177"/>
      <c r="B371" s="178"/>
    </row>
    <row r="372" spans="1:2">
      <c r="A372" s="177"/>
      <c r="B372" s="178"/>
    </row>
    <row r="373" spans="1:2">
      <c r="A373" s="177"/>
      <c r="B373" s="178"/>
    </row>
    <row r="374" spans="1:2">
      <c r="A374" s="177"/>
      <c r="B374" s="178"/>
    </row>
    <row r="375" spans="1:2">
      <c r="A375" s="177"/>
      <c r="B375" s="178"/>
    </row>
    <row r="376" spans="1:2">
      <c r="A376" s="177"/>
      <c r="B376" s="178"/>
    </row>
    <row r="377" spans="1:2">
      <c r="A377" s="177"/>
      <c r="B377" s="178"/>
    </row>
    <row r="378" spans="1:2">
      <c r="A378" s="177"/>
      <c r="B378" s="178"/>
    </row>
    <row r="379" spans="1:2">
      <c r="A379" s="177"/>
      <c r="B379" s="178"/>
    </row>
    <row r="380" spans="1:2">
      <c r="A380" s="177"/>
      <c r="B380" s="178"/>
    </row>
    <row r="381" spans="1:2">
      <c r="A381" s="177"/>
      <c r="B381" s="178"/>
    </row>
    <row r="382" spans="1:2">
      <c r="A382" s="177"/>
      <c r="B382" s="178"/>
    </row>
    <row r="383" spans="1:2">
      <c r="A383" s="177"/>
      <c r="B383" s="178"/>
    </row>
    <row r="384" spans="1:2">
      <c r="A384" s="177"/>
      <c r="B384" s="178"/>
    </row>
    <row r="385" spans="1:2">
      <c r="A385" s="177"/>
      <c r="B385" s="178"/>
    </row>
    <row r="386" spans="1:2">
      <c r="A386" s="177"/>
      <c r="B386" s="178"/>
    </row>
    <row r="387" spans="1:2">
      <c r="A387" s="177"/>
      <c r="B387" s="178"/>
    </row>
    <row r="388" spans="1:2">
      <c r="A388" s="177"/>
      <c r="B388" s="178"/>
    </row>
    <row r="389" spans="1:2">
      <c r="A389" s="177"/>
      <c r="B389" s="178"/>
    </row>
    <row r="390" spans="1:2">
      <c r="A390" s="177"/>
      <c r="B390" s="178"/>
    </row>
    <row r="391" spans="1:2">
      <c r="A391" s="177"/>
      <c r="B391" s="178"/>
    </row>
    <row r="392" spans="1:2">
      <c r="A392" s="177"/>
      <c r="B392" s="178"/>
    </row>
    <row r="393" spans="1:2">
      <c r="A393" s="177"/>
      <c r="B393" s="178"/>
    </row>
    <row r="394" spans="1:2">
      <c r="A394" s="177"/>
      <c r="B394" s="178"/>
    </row>
    <row r="395" spans="1:2">
      <c r="A395" s="177"/>
      <c r="B395" s="178"/>
    </row>
    <row r="396" spans="1:2">
      <c r="A396" s="177"/>
      <c r="B396" s="178"/>
    </row>
    <row r="397" spans="1:2">
      <c r="A397" s="177"/>
      <c r="B397" s="178"/>
    </row>
    <row r="398" spans="1:2">
      <c r="A398" s="177"/>
      <c r="B398" s="178"/>
    </row>
    <row r="399" spans="1:2">
      <c r="A399" s="177"/>
      <c r="B399" s="178"/>
    </row>
    <row r="400" spans="1:2">
      <c r="A400" s="177"/>
      <c r="B400" s="178"/>
    </row>
    <row r="401" spans="1:2">
      <c r="A401" s="177"/>
      <c r="B401" s="178"/>
    </row>
    <row r="402" spans="1:2">
      <c r="A402" s="177"/>
      <c r="B402" s="178"/>
    </row>
    <row r="403" spans="1:2">
      <c r="A403" s="177"/>
      <c r="B403" s="178"/>
    </row>
    <row r="404" spans="1:2">
      <c r="A404" s="177"/>
      <c r="B404" s="178"/>
    </row>
    <row r="405" spans="1:2">
      <c r="A405" s="177"/>
      <c r="B405" s="178"/>
    </row>
    <row r="406" spans="1:2">
      <c r="A406" s="177"/>
      <c r="B406" s="178"/>
    </row>
    <row r="407" spans="1:2">
      <c r="A407" s="177"/>
      <c r="B407" s="178"/>
    </row>
    <row r="408" spans="1:2">
      <c r="A408" s="177"/>
      <c r="B408" s="178"/>
    </row>
    <row r="409" spans="1:2">
      <c r="A409" s="177"/>
      <c r="B409" s="178"/>
    </row>
    <row r="410" spans="1:2">
      <c r="A410" s="177"/>
      <c r="B410" s="178"/>
    </row>
    <row r="411" spans="1:2">
      <c r="A411" s="177"/>
      <c r="B411" s="178"/>
    </row>
    <row r="412" spans="1:2">
      <c r="A412" s="177"/>
      <c r="B412" s="178"/>
    </row>
    <row r="413" spans="1:2">
      <c r="A413" s="177"/>
      <c r="B413" s="178"/>
    </row>
    <row r="414" spans="1:2">
      <c r="A414" s="177"/>
      <c r="B414" s="178"/>
    </row>
    <row r="415" spans="1:2">
      <c r="A415" s="177"/>
      <c r="B415" s="178"/>
    </row>
    <row r="416" spans="1:2">
      <c r="A416" s="177"/>
      <c r="B416" s="178"/>
    </row>
    <row r="417" spans="1:2">
      <c r="A417" s="177"/>
      <c r="B417" s="178"/>
    </row>
    <row r="418" spans="1:2">
      <c r="A418" s="177"/>
      <c r="B418" s="178"/>
    </row>
    <row r="419" spans="1:2">
      <c r="A419" s="177"/>
      <c r="B419" s="178"/>
    </row>
    <row r="420" spans="1:2">
      <c r="A420" s="177"/>
      <c r="B420" s="178"/>
    </row>
    <row r="421" spans="1:2">
      <c r="A421" s="177"/>
      <c r="B421" s="178"/>
    </row>
    <row r="422" spans="1:2">
      <c r="A422" s="177"/>
      <c r="B422" s="178"/>
    </row>
    <row r="423" spans="1:2">
      <c r="A423" s="177"/>
      <c r="B423" s="178"/>
    </row>
    <row r="424" spans="1:2">
      <c r="A424" s="177"/>
      <c r="B424" s="178"/>
    </row>
    <row r="425" spans="1:2">
      <c r="A425" s="177"/>
      <c r="B425" s="178"/>
    </row>
    <row r="426" spans="1:2">
      <c r="A426" s="177"/>
      <c r="B426" s="178"/>
    </row>
    <row r="427" spans="1:2">
      <c r="A427" s="177"/>
      <c r="B427" s="178"/>
    </row>
    <row r="428" spans="1:2">
      <c r="A428" s="177"/>
      <c r="B428" s="178"/>
    </row>
    <row r="429" spans="1:2">
      <c r="A429" s="177"/>
      <c r="B429" s="178"/>
    </row>
    <row r="430" spans="1:2">
      <c r="A430" s="177"/>
      <c r="B430" s="178"/>
    </row>
    <row r="431" spans="1:2">
      <c r="A431" s="177"/>
      <c r="B431" s="178"/>
    </row>
    <row r="432" spans="1:2">
      <c r="A432" s="177"/>
      <c r="B432" s="178"/>
    </row>
    <row r="433" spans="1:2">
      <c r="A433" s="177"/>
      <c r="B433" s="178"/>
    </row>
    <row r="434" spans="1:2">
      <c r="A434" s="177"/>
      <c r="B434" s="178"/>
    </row>
    <row r="435" spans="1:2">
      <c r="A435" s="177"/>
      <c r="B435" s="178"/>
    </row>
    <row r="436" spans="1:2">
      <c r="A436" s="177"/>
      <c r="B436" s="178"/>
    </row>
    <row r="437" spans="1:2">
      <c r="A437" s="177"/>
      <c r="B437" s="178"/>
    </row>
    <row r="438" spans="1:2">
      <c r="A438" s="177"/>
      <c r="B438" s="178"/>
    </row>
    <row r="439" spans="1:2">
      <c r="A439" s="177"/>
      <c r="B439" s="178"/>
    </row>
    <row r="440" spans="1:2">
      <c r="A440" s="177"/>
      <c r="B440" s="178"/>
    </row>
    <row r="441" spans="1:2">
      <c r="A441" s="177"/>
      <c r="B441" s="178"/>
    </row>
    <row r="442" spans="1:2">
      <c r="A442" s="177"/>
      <c r="B442" s="178"/>
    </row>
    <row r="443" spans="1:2">
      <c r="A443" s="177"/>
      <c r="B443" s="178"/>
    </row>
    <row r="444" spans="1:2">
      <c r="A444" s="177"/>
      <c r="B444" s="178"/>
    </row>
    <row r="445" spans="1:2">
      <c r="A445" s="177"/>
      <c r="B445" s="178"/>
    </row>
    <row r="446" spans="1:2">
      <c r="A446" s="177"/>
      <c r="B446" s="178"/>
    </row>
    <row r="447" spans="1:2">
      <c r="A447" s="177"/>
      <c r="B447" s="178"/>
    </row>
    <row r="448" spans="1:2">
      <c r="A448" s="177"/>
      <c r="B448" s="178"/>
    </row>
    <row r="449" spans="1:2">
      <c r="A449" s="177"/>
      <c r="B449" s="178"/>
    </row>
    <row r="450" spans="1:2">
      <c r="A450" s="177"/>
      <c r="B450" s="178"/>
    </row>
    <row r="451" spans="1:2">
      <c r="A451" s="177"/>
      <c r="B451" s="178"/>
    </row>
    <row r="452" spans="1:2">
      <c r="A452" s="177"/>
      <c r="B452" s="178"/>
    </row>
    <row r="453" spans="1:2">
      <c r="A453" s="177"/>
      <c r="B453" s="178"/>
    </row>
    <row r="454" spans="1:2">
      <c r="A454" s="177"/>
      <c r="B454" s="178"/>
    </row>
    <row r="455" spans="1:2">
      <c r="A455" s="177"/>
      <c r="B455" s="178"/>
    </row>
    <row r="456" spans="1:2">
      <c r="A456" s="177"/>
      <c r="B456" s="178"/>
    </row>
    <row r="457" spans="1:2">
      <c r="A457" s="177"/>
      <c r="B457" s="178"/>
    </row>
    <row r="458" spans="1:2">
      <c r="A458" s="177"/>
      <c r="B458" s="178"/>
    </row>
    <row r="459" spans="1:2">
      <c r="A459" s="177"/>
      <c r="B459" s="178"/>
    </row>
    <row r="460" spans="1:2">
      <c r="A460" s="177"/>
      <c r="B460" s="178"/>
    </row>
    <row r="461" spans="1:2">
      <c r="A461" s="177"/>
      <c r="B461" s="178"/>
    </row>
    <row r="462" spans="1:2">
      <c r="A462" s="177"/>
      <c r="B462" s="178"/>
    </row>
    <row r="463" spans="1:2">
      <c r="A463" s="177"/>
      <c r="B463" s="178"/>
    </row>
    <row r="464" spans="1:2">
      <c r="A464" s="177"/>
      <c r="B464" s="178"/>
    </row>
    <row r="465" spans="1:2">
      <c r="A465" s="177"/>
      <c r="B465" s="178"/>
    </row>
    <row r="466" spans="1:2">
      <c r="A466" s="177"/>
      <c r="B466" s="178"/>
    </row>
    <row r="467" spans="1:2">
      <c r="A467" s="177"/>
      <c r="B467" s="178"/>
    </row>
    <row r="468" spans="1:2">
      <c r="A468" s="177"/>
      <c r="B468" s="178"/>
    </row>
    <row r="469" spans="1:2">
      <c r="A469" s="177"/>
      <c r="B469" s="178"/>
    </row>
    <row r="470" spans="1:2">
      <c r="A470" s="177"/>
      <c r="B470" s="178"/>
    </row>
    <row r="471" spans="1:2">
      <c r="A471" s="177"/>
      <c r="B471" s="178"/>
    </row>
    <row r="472" spans="1:2">
      <c r="A472" s="177"/>
      <c r="B472" s="178"/>
    </row>
    <row r="473" spans="1:2">
      <c r="A473" s="177"/>
      <c r="B473" s="178"/>
    </row>
    <row r="474" spans="1:2">
      <c r="A474" s="177"/>
      <c r="B474" s="178"/>
    </row>
    <row r="475" spans="1:2">
      <c r="A475" s="177"/>
      <c r="B475" s="178"/>
    </row>
    <row r="476" spans="1:2">
      <c r="A476" s="177"/>
      <c r="B476" s="178"/>
    </row>
    <row r="477" spans="1:2">
      <c r="A477" s="177"/>
      <c r="B477" s="178"/>
    </row>
    <row r="478" spans="1:2">
      <c r="A478" s="177"/>
      <c r="B478" s="178"/>
    </row>
    <row r="479" spans="1:2">
      <c r="A479" s="177"/>
      <c r="B479" s="178"/>
    </row>
    <row r="480" spans="1:2">
      <c r="A480" s="177"/>
      <c r="B480" s="178"/>
    </row>
    <row r="481" spans="1:2">
      <c r="A481" s="177"/>
      <c r="B481" s="178"/>
    </row>
    <row r="482" spans="1:2">
      <c r="A482" s="177"/>
      <c r="B482" s="178"/>
    </row>
    <row r="483" spans="1:2">
      <c r="A483" s="177"/>
      <c r="B483" s="178"/>
    </row>
    <row r="484" spans="1:2">
      <c r="A484" s="177"/>
      <c r="B484" s="178"/>
    </row>
    <row r="485" spans="1:2">
      <c r="A485" s="177"/>
      <c r="B485" s="178"/>
    </row>
    <row r="486" spans="1:2">
      <c r="A486" s="177"/>
      <c r="B486" s="178"/>
    </row>
    <row r="487" spans="1:2">
      <c r="A487" s="177"/>
      <c r="B487" s="178"/>
    </row>
    <row r="488" spans="1:2">
      <c r="A488" s="177"/>
      <c r="B488" s="178"/>
    </row>
    <row r="489" spans="1:2">
      <c r="A489" s="177"/>
      <c r="B489" s="178"/>
    </row>
    <row r="490" spans="1:2">
      <c r="A490" s="177"/>
      <c r="B490" s="178"/>
    </row>
    <row r="491" spans="1:2">
      <c r="A491" s="177"/>
      <c r="B491" s="178"/>
    </row>
    <row r="492" spans="1:2">
      <c r="A492" s="177"/>
      <c r="B492" s="178"/>
    </row>
    <row r="493" spans="1:2">
      <c r="A493" s="177"/>
      <c r="B493" s="178"/>
    </row>
    <row r="494" spans="1:2">
      <c r="A494" s="177"/>
      <c r="B494" s="178"/>
    </row>
    <row r="495" spans="1:2">
      <c r="A495" s="177"/>
      <c r="B495" s="178"/>
    </row>
    <row r="496" spans="1:2">
      <c r="A496" s="177"/>
      <c r="B496" s="178"/>
    </row>
    <row r="497" spans="1:2">
      <c r="A497" s="177"/>
      <c r="B497" s="178"/>
    </row>
    <row r="498" spans="1:2">
      <c r="A498" s="177"/>
      <c r="B498" s="178"/>
    </row>
    <row r="499" spans="1:2">
      <c r="A499" s="177"/>
      <c r="B499" s="178"/>
    </row>
    <row r="500" spans="1:2">
      <c r="A500" s="177"/>
      <c r="B500" s="178"/>
    </row>
    <row r="501" spans="1:2">
      <c r="A501" s="177"/>
      <c r="B501" s="178"/>
    </row>
    <row r="502" spans="1:2">
      <c r="A502" s="177"/>
      <c r="B502" s="178"/>
    </row>
    <row r="503" spans="1:2">
      <c r="A503" s="177"/>
      <c r="B503" s="178"/>
    </row>
    <row r="504" spans="1:2">
      <c r="A504" s="177"/>
      <c r="B504" s="178"/>
    </row>
    <row r="505" spans="1:2">
      <c r="A505" s="177"/>
      <c r="B505" s="178"/>
    </row>
    <row r="506" spans="1:2">
      <c r="A506" s="177"/>
      <c r="B506" s="178"/>
    </row>
    <row r="507" spans="1:2">
      <c r="A507" s="177"/>
      <c r="B507" s="178"/>
    </row>
    <row r="508" spans="1:2">
      <c r="A508" s="177"/>
      <c r="B508" s="178"/>
    </row>
    <row r="509" spans="1:2">
      <c r="A509" s="177"/>
      <c r="B509" s="178"/>
    </row>
    <row r="510" spans="1:2">
      <c r="A510" s="177"/>
      <c r="B510" s="178"/>
    </row>
    <row r="511" spans="1:2">
      <c r="A511" s="177"/>
      <c r="B511" s="178"/>
    </row>
    <row r="512" spans="1:2">
      <c r="A512" s="177"/>
      <c r="B512" s="178"/>
    </row>
    <row r="513" spans="1:2">
      <c r="A513" s="177"/>
      <c r="B513" s="178"/>
    </row>
    <row r="514" spans="1:2">
      <c r="A514" s="177"/>
      <c r="B514" s="178"/>
    </row>
    <row r="515" spans="1:2">
      <c r="A515" s="177"/>
      <c r="B515" s="178"/>
    </row>
    <row r="516" spans="1:2">
      <c r="A516" s="177"/>
      <c r="B516" s="178"/>
    </row>
    <row r="517" spans="1:2">
      <c r="A517" s="177"/>
      <c r="B517" s="178"/>
    </row>
    <row r="518" spans="1:2">
      <c r="A518" s="177"/>
      <c r="B518" s="178"/>
    </row>
    <row r="519" spans="1:2">
      <c r="A519" s="177"/>
      <c r="B519" s="178"/>
    </row>
    <row r="520" spans="1:2">
      <c r="A520" s="177"/>
      <c r="B520" s="178"/>
    </row>
    <row r="521" spans="1:2">
      <c r="A521" s="177"/>
      <c r="B521" s="178"/>
    </row>
    <row r="522" spans="1:2">
      <c r="A522" s="177"/>
      <c r="B522" s="178"/>
    </row>
    <row r="523" spans="1:2">
      <c r="A523" s="177"/>
      <c r="B523" s="178"/>
    </row>
    <row r="524" spans="1:2">
      <c r="A524" s="177"/>
      <c r="B524" s="178"/>
    </row>
    <row r="525" spans="1:2">
      <c r="A525" s="177"/>
      <c r="B525" s="178"/>
    </row>
    <row r="526" spans="1:2">
      <c r="A526" s="177"/>
      <c r="B526" s="178"/>
    </row>
    <row r="527" spans="1:2">
      <c r="A527" s="177"/>
      <c r="B527" s="178"/>
    </row>
    <row r="528" spans="1:2">
      <c r="A528" s="177"/>
      <c r="B528" s="178"/>
    </row>
    <row r="529" spans="1:2">
      <c r="A529" s="177"/>
      <c r="B529" s="178"/>
    </row>
    <row r="530" spans="1:2">
      <c r="A530" s="177"/>
      <c r="B530" s="178"/>
    </row>
    <row r="531" spans="1:2">
      <c r="A531" s="177"/>
      <c r="B531" s="178"/>
    </row>
    <row r="532" spans="1:2">
      <c r="A532" s="177"/>
      <c r="B532" s="178"/>
    </row>
    <row r="533" spans="1:2">
      <c r="A533" s="177"/>
      <c r="B533" s="178"/>
    </row>
    <row r="534" spans="1:2">
      <c r="A534" s="177"/>
      <c r="B534" s="178"/>
    </row>
    <row r="535" spans="1:2">
      <c r="A535" s="177"/>
      <c r="B535" s="178"/>
    </row>
    <row r="536" spans="1:2">
      <c r="A536" s="177"/>
      <c r="B536" s="178"/>
    </row>
    <row r="537" spans="1:2">
      <c r="A537" s="177"/>
      <c r="B537" s="178"/>
    </row>
    <row r="538" spans="1:2">
      <c r="A538" s="177"/>
      <c r="B538" s="178"/>
    </row>
    <row r="539" spans="1:2">
      <c r="A539" s="177"/>
      <c r="B539" s="178"/>
    </row>
    <row r="540" spans="1:2">
      <c r="A540" s="177"/>
      <c r="B540" s="178"/>
    </row>
    <row r="541" spans="1:2">
      <c r="A541" s="177"/>
      <c r="B541" s="178"/>
    </row>
    <row r="542" spans="1:2">
      <c r="A542" s="177"/>
      <c r="B542" s="178"/>
    </row>
    <row r="543" spans="1:2">
      <c r="A543" s="177"/>
      <c r="B543" s="178"/>
    </row>
    <row r="544" spans="1:2">
      <c r="A544" s="177"/>
      <c r="B544" s="178"/>
    </row>
    <row r="545" spans="1:2">
      <c r="A545" s="177"/>
      <c r="B545" s="178"/>
    </row>
    <row r="546" spans="1:2">
      <c r="A546" s="177"/>
      <c r="B546" s="178"/>
    </row>
    <row r="547" spans="1:2">
      <c r="A547" s="177"/>
      <c r="B547" s="178"/>
    </row>
    <row r="548" spans="1:2">
      <c r="A548" s="177"/>
      <c r="B548" s="178"/>
    </row>
    <row r="549" spans="1:2">
      <c r="A549" s="177"/>
      <c r="B549" s="178"/>
    </row>
    <row r="550" spans="1:2">
      <c r="A550" s="177"/>
      <c r="B550" s="178"/>
    </row>
    <row r="551" spans="1:2">
      <c r="A551" s="177"/>
      <c r="B551" s="178"/>
    </row>
    <row r="552" spans="1:2">
      <c r="A552" s="177"/>
      <c r="B552" s="178"/>
    </row>
    <row r="553" spans="1:2">
      <c r="A553" s="177"/>
      <c r="B553" s="178"/>
    </row>
    <row r="554" spans="1:2">
      <c r="A554" s="177"/>
      <c r="B554" s="178"/>
    </row>
    <row r="555" spans="1:2">
      <c r="A555" s="177"/>
      <c r="B555" s="178"/>
    </row>
    <row r="556" spans="1:2">
      <c r="A556" s="177"/>
      <c r="B556" s="178"/>
    </row>
    <row r="557" spans="1:2">
      <c r="A557" s="177"/>
      <c r="B557" s="178"/>
    </row>
    <row r="558" spans="1:2">
      <c r="A558" s="177"/>
      <c r="B558" s="178"/>
    </row>
    <row r="559" spans="1:2">
      <c r="A559" s="177"/>
      <c r="B559" s="178"/>
    </row>
    <row r="560" spans="1:2">
      <c r="A560" s="177"/>
      <c r="B560" s="178"/>
    </row>
    <row r="561" spans="1:2">
      <c r="A561" s="177"/>
      <c r="B561" s="178"/>
    </row>
    <row r="562" spans="1:2">
      <c r="A562" s="177"/>
      <c r="B562" s="178"/>
    </row>
    <row r="563" spans="1:2">
      <c r="A563" s="177"/>
      <c r="B563" s="178"/>
    </row>
    <row r="564" spans="1:2">
      <c r="A564" s="177"/>
      <c r="B564" s="178"/>
    </row>
    <row r="565" spans="1:2">
      <c r="A565" s="177"/>
      <c r="B565" s="178"/>
    </row>
    <row r="566" spans="1:2">
      <c r="A566" s="177"/>
      <c r="B566" s="178"/>
    </row>
    <row r="567" spans="1:2">
      <c r="A567" s="177"/>
      <c r="B567" s="178"/>
    </row>
    <row r="568" spans="1:2">
      <c r="A568" s="177"/>
      <c r="B568" s="178"/>
    </row>
    <row r="569" spans="1:2">
      <c r="A569" s="177"/>
      <c r="B569" s="178"/>
    </row>
    <row r="570" spans="1:2">
      <c r="A570" s="177"/>
      <c r="B570" s="178"/>
    </row>
    <row r="571" spans="1:2">
      <c r="A571" s="177"/>
      <c r="B571" s="178"/>
    </row>
    <row r="572" spans="1:2">
      <c r="A572" s="177"/>
      <c r="B572" s="178"/>
    </row>
    <row r="573" spans="1:2">
      <c r="A573" s="177"/>
      <c r="B573" s="178"/>
    </row>
    <row r="574" spans="1:2">
      <c r="A574" s="177"/>
      <c r="B574" s="178"/>
    </row>
    <row r="575" spans="1:2">
      <c r="A575" s="177"/>
      <c r="B575" s="178"/>
    </row>
    <row r="576" spans="1:2">
      <c r="A576" s="177"/>
      <c r="B576" s="178"/>
    </row>
    <row r="577" spans="1:2">
      <c r="A577" s="177"/>
      <c r="B577" s="178"/>
    </row>
    <row r="578" spans="1:2">
      <c r="A578" s="177"/>
      <c r="B578" s="178"/>
    </row>
    <row r="579" spans="1:2">
      <c r="A579" s="177"/>
      <c r="B579" s="178"/>
    </row>
    <row r="580" spans="1:2">
      <c r="A580" s="177"/>
      <c r="B580" s="178"/>
    </row>
    <row r="581" spans="1:2">
      <c r="A581" s="177"/>
      <c r="B581" s="178"/>
    </row>
    <row r="582" spans="1:2">
      <c r="A582" s="177"/>
      <c r="B582" s="178"/>
    </row>
    <row r="583" spans="1:2">
      <c r="A583" s="177"/>
      <c r="B583" s="178"/>
    </row>
    <row r="584" spans="1:2">
      <c r="A584" s="177"/>
      <c r="B584" s="178"/>
    </row>
    <row r="585" spans="1:2">
      <c r="A585" s="177"/>
      <c r="B585" s="178"/>
    </row>
    <row r="586" spans="1:2">
      <c r="A586" s="177"/>
      <c r="B586" s="178"/>
    </row>
    <row r="587" spans="1:2">
      <c r="A587" s="177"/>
      <c r="B587" s="178"/>
    </row>
    <row r="588" spans="1:2">
      <c r="A588" s="177"/>
      <c r="B588" s="178"/>
    </row>
    <row r="589" spans="1:2">
      <c r="A589" s="177"/>
      <c r="B589" s="178"/>
    </row>
    <row r="590" spans="1:2">
      <c r="A590" s="177"/>
      <c r="B590" s="178"/>
    </row>
    <row r="591" spans="1:2">
      <c r="A591" s="177"/>
      <c r="B591" s="178"/>
    </row>
    <row r="592" spans="1:2">
      <c r="A592" s="177"/>
      <c r="B592" s="178"/>
    </row>
    <row r="593" spans="1:2">
      <c r="A593" s="177"/>
      <c r="B593" s="178"/>
    </row>
    <row r="594" spans="1:2">
      <c r="A594" s="177"/>
      <c r="B594" s="178"/>
    </row>
    <row r="595" spans="1:2">
      <c r="A595" s="177"/>
      <c r="B595" s="178"/>
    </row>
    <row r="596" spans="1:2">
      <c r="A596" s="177"/>
      <c r="B596" s="178"/>
    </row>
    <row r="597" spans="1:2">
      <c r="A597" s="177"/>
      <c r="B597" s="178"/>
    </row>
    <row r="598" spans="1:2">
      <c r="A598" s="177"/>
      <c r="B598" s="178"/>
    </row>
    <row r="599" spans="1:2">
      <c r="A599" s="177"/>
      <c r="B599" s="178"/>
    </row>
    <row r="600" spans="1:2">
      <c r="A600" s="177"/>
      <c r="B600" s="178"/>
    </row>
    <row r="601" spans="1:2">
      <c r="A601" s="177"/>
      <c r="B601" s="178"/>
    </row>
    <row r="602" spans="1:2">
      <c r="A602" s="177"/>
      <c r="B602" s="178"/>
    </row>
    <row r="603" spans="1:2">
      <c r="A603" s="177"/>
      <c r="B603" s="178"/>
    </row>
    <row r="604" spans="1:2">
      <c r="A604" s="177"/>
      <c r="B604" s="178"/>
    </row>
    <row r="605" spans="1:2">
      <c r="A605" s="177"/>
      <c r="B605" s="178"/>
    </row>
    <row r="606" spans="1:2">
      <c r="A606" s="177"/>
      <c r="B606" s="178"/>
    </row>
    <row r="607" spans="1:2">
      <c r="A607" s="177"/>
      <c r="B607" s="178"/>
    </row>
    <row r="608" spans="1:2">
      <c r="A608" s="177"/>
      <c r="B608" s="178"/>
    </row>
    <row r="609" spans="1:2">
      <c r="A609" s="177"/>
      <c r="B609" s="178"/>
    </row>
    <row r="610" spans="1:2">
      <c r="A610" s="177"/>
      <c r="B610" s="178"/>
    </row>
    <row r="611" spans="1:2">
      <c r="A611" s="177"/>
      <c r="B611" s="178"/>
    </row>
    <row r="612" spans="1:2">
      <c r="A612" s="177"/>
      <c r="B612" s="178"/>
    </row>
    <row r="613" spans="1:2">
      <c r="A613" s="177"/>
      <c r="B613" s="178"/>
    </row>
    <row r="614" spans="1:2">
      <c r="A614" s="177"/>
      <c r="B614" s="178"/>
    </row>
    <row r="615" spans="1:2">
      <c r="A615" s="177"/>
      <c r="B615" s="178"/>
    </row>
    <row r="616" spans="1:2">
      <c r="A616" s="177"/>
      <c r="B616" s="178"/>
    </row>
    <row r="617" spans="1:2">
      <c r="A617" s="177"/>
      <c r="B617" s="178"/>
    </row>
    <row r="618" spans="1:2">
      <c r="A618" s="177"/>
      <c r="B618" s="178"/>
    </row>
    <row r="619" spans="1:2">
      <c r="A619" s="177"/>
      <c r="B619" s="178"/>
    </row>
    <row r="620" spans="1:2">
      <c r="A620" s="177"/>
      <c r="B620" s="178"/>
    </row>
    <row r="621" spans="1:2">
      <c r="A621" s="177"/>
      <c r="B621" s="178"/>
    </row>
    <row r="622" spans="1:2">
      <c r="A622" s="177"/>
      <c r="B622" s="178"/>
    </row>
    <row r="623" spans="1:2">
      <c r="A623" s="177"/>
      <c r="B623" s="178"/>
    </row>
    <row r="624" spans="1:2">
      <c r="A624" s="177"/>
      <c r="B624" s="178"/>
    </row>
    <row r="625" spans="1:2">
      <c r="A625" s="177"/>
      <c r="B625" s="178"/>
    </row>
    <row r="626" spans="1:2">
      <c r="A626" s="177"/>
      <c r="B626" s="178"/>
    </row>
    <row r="627" spans="1:2">
      <c r="A627" s="177"/>
      <c r="B627" s="178"/>
    </row>
    <row r="628" spans="1:2">
      <c r="A628" s="177"/>
      <c r="B628" s="178"/>
    </row>
    <row r="629" spans="1:2">
      <c r="A629" s="177"/>
      <c r="B629" s="178"/>
    </row>
    <row r="630" spans="1:2">
      <c r="A630" s="177"/>
      <c r="B630" s="178"/>
    </row>
    <row r="631" spans="1:2">
      <c r="A631" s="177"/>
      <c r="B631" s="178"/>
    </row>
    <row r="632" spans="1:2">
      <c r="A632" s="177"/>
      <c r="B632" s="178"/>
    </row>
    <row r="633" spans="1:2">
      <c r="A633" s="177"/>
      <c r="B633" s="178"/>
    </row>
    <row r="634" spans="1:2">
      <c r="A634" s="177"/>
      <c r="B634" s="178"/>
    </row>
    <row r="635" spans="1:2">
      <c r="A635" s="177"/>
      <c r="B635" s="178"/>
    </row>
    <row r="636" spans="1:2">
      <c r="A636" s="177"/>
      <c r="B636" s="178"/>
    </row>
    <row r="637" spans="1:2">
      <c r="A637" s="177"/>
      <c r="B637" s="178"/>
    </row>
    <row r="638" spans="1:2">
      <c r="A638" s="177"/>
      <c r="B638" s="178"/>
    </row>
    <row r="639" spans="1:2">
      <c r="A639" s="177"/>
      <c r="B639" s="178"/>
    </row>
    <row r="640" spans="1:2">
      <c r="A640" s="177"/>
      <c r="B640" s="178"/>
    </row>
    <row r="641" spans="1:2">
      <c r="A641" s="177"/>
      <c r="B641" s="178"/>
    </row>
    <row r="642" spans="1:2">
      <c r="A642" s="177"/>
      <c r="B642" s="178"/>
    </row>
    <row r="643" spans="1:2">
      <c r="A643" s="177"/>
      <c r="B643" s="178"/>
    </row>
    <row r="644" spans="1:2">
      <c r="A644" s="177"/>
      <c r="B644" s="178"/>
    </row>
    <row r="645" spans="1:2">
      <c r="A645" s="177"/>
      <c r="B645" s="178"/>
    </row>
    <row r="646" spans="1:2">
      <c r="A646" s="177"/>
      <c r="B646" s="178"/>
    </row>
    <row r="647" spans="1:2">
      <c r="A647" s="177"/>
      <c r="B647" s="178"/>
    </row>
    <row r="648" spans="1:2">
      <c r="A648" s="177"/>
      <c r="B648" s="178"/>
    </row>
    <row r="649" spans="1:2">
      <c r="A649" s="177"/>
      <c r="B649" s="178"/>
    </row>
    <row r="650" spans="1:2">
      <c r="A650" s="177"/>
      <c r="B650" s="178"/>
    </row>
    <row r="651" spans="1:2">
      <c r="A651" s="177"/>
      <c r="B651" s="178"/>
    </row>
    <row r="652" spans="1:2">
      <c r="A652" s="177"/>
      <c r="B652" s="178"/>
    </row>
    <row r="653" spans="1:2">
      <c r="A653" s="177"/>
      <c r="B653" s="178"/>
    </row>
    <row r="654" spans="1:2">
      <c r="A654" s="177"/>
      <c r="B654" s="178"/>
    </row>
    <row r="655" spans="1:2">
      <c r="A655" s="177"/>
      <c r="B655" s="178"/>
    </row>
    <row r="656" spans="1:2">
      <c r="A656" s="177"/>
      <c r="B656" s="178"/>
    </row>
    <row r="657" spans="1:2">
      <c r="A657" s="177"/>
      <c r="B657" s="178"/>
    </row>
    <row r="658" spans="1:2">
      <c r="A658" s="177"/>
      <c r="B658" s="178"/>
    </row>
    <row r="659" spans="1:2">
      <c r="A659" s="177"/>
      <c r="B659" s="178"/>
    </row>
    <row r="660" spans="1:2">
      <c r="A660" s="177"/>
      <c r="B660" s="178"/>
    </row>
    <row r="661" spans="1:2">
      <c r="A661" s="177"/>
      <c r="B661" s="178"/>
    </row>
    <row r="662" spans="1:2">
      <c r="A662" s="177"/>
      <c r="B662" s="178"/>
    </row>
    <row r="663" spans="1:2">
      <c r="A663" s="177"/>
      <c r="B663" s="178"/>
    </row>
    <row r="664" spans="1:2">
      <c r="A664" s="177"/>
      <c r="B664" s="178"/>
    </row>
    <row r="665" spans="1:2">
      <c r="A665" s="177"/>
      <c r="B665" s="178"/>
    </row>
    <row r="666" spans="1:2">
      <c r="A666" s="177"/>
      <c r="B666" s="178"/>
    </row>
    <row r="667" spans="1:2">
      <c r="A667" s="177"/>
      <c r="B667" s="178"/>
    </row>
    <row r="668" spans="1:2">
      <c r="A668" s="177"/>
      <c r="B668" s="178"/>
    </row>
    <row r="669" spans="1:2">
      <c r="A669" s="177"/>
      <c r="B669" s="178"/>
    </row>
    <row r="670" spans="1:2">
      <c r="A670" s="177"/>
      <c r="B670" s="178"/>
    </row>
    <row r="671" spans="1:2">
      <c r="A671" s="177"/>
      <c r="B671" s="178"/>
    </row>
    <row r="672" spans="1:2">
      <c r="A672" s="177"/>
      <c r="B672" s="178"/>
    </row>
    <row r="673" spans="1:2">
      <c r="A673" s="177"/>
      <c r="B673" s="178"/>
    </row>
    <row r="674" spans="1:2">
      <c r="A674" s="177"/>
      <c r="B674" s="178"/>
    </row>
    <row r="675" spans="1:2">
      <c r="A675" s="177"/>
      <c r="B675" s="178"/>
    </row>
    <row r="676" spans="1:2">
      <c r="A676" s="177"/>
      <c r="B676" s="178"/>
    </row>
    <row r="677" spans="1:2">
      <c r="A677" s="177"/>
      <c r="B677" s="178"/>
    </row>
    <row r="678" spans="1:2">
      <c r="A678" s="177"/>
      <c r="B678" s="178"/>
    </row>
    <row r="679" spans="1:2">
      <c r="A679" s="177"/>
      <c r="B679" s="178"/>
    </row>
    <row r="680" spans="1:2">
      <c r="A680" s="177"/>
      <c r="B680" s="178"/>
    </row>
    <row r="681" spans="1:2">
      <c r="A681" s="177"/>
      <c r="B681" s="178"/>
    </row>
    <row r="682" spans="1:2">
      <c r="A682" s="177"/>
      <c r="B682" s="178"/>
    </row>
    <row r="683" spans="1:2">
      <c r="A683" s="177"/>
      <c r="B683" s="178"/>
    </row>
    <row r="684" spans="1:2">
      <c r="A684" s="177"/>
      <c r="B684" s="178"/>
    </row>
    <row r="685" spans="1:2">
      <c r="A685" s="177"/>
      <c r="B685" s="178"/>
    </row>
    <row r="686" spans="1:2">
      <c r="A686" s="177"/>
      <c r="B686" s="178"/>
    </row>
    <row r="687" spans="1:2">
      <c r="A687" s="177"/>
      <c r="B687" s="178"/>
    </row>
    <row r="688" spans="1:2">
      <c r="A688" s="177"/>
      <c r="B688" s="178"/>
    </row>
    <row r="689" spans="1:2">
      <c r="A689" s="177"/>
      <c r="B689" s="178"/>
    </row>
    <row r="690" spans="1:2">
      <c r="A690" s="177"/>
      <c r="B690" s="178"/>
    </row>
    <row r="691" spans="1:2">
      <c r="A691" s="177"/>
      <c r="B691" s="178"/>
    </row>
    <row r="692" spans="1:2">
      <c r="A692" s="177"/>
      <c r="B692" s="178"/>
    </row>
    <row r="693" spans="1:2">
      <c r="A693" s="177"/>
      <c r="B693" s="178"/>
    </row>
    <row r="694" spans="1:2">
      <c r="A694" s="177"/>
      <c r="B694" s="178"/>
    </row>
    <row r="695" spans="1:2">
      <c r="A695" s="177"/>
      <c r="B695" s="178"/>
    </row>
    <row r="696" spans="1:2">
      <c r="A696" s="177"/>
      <c r="B696" s="178"/>
    </row>
    <row r="697" spans="1:2">
      <c r="A697" s="177"/>
      <c r="B697" s="178"/>
    </row>
    <row r="698" spans="1:2">
      <c r="A698" s="177"/>
      <c r="B698" s="178"/>
    </row>
    <row r="699" spans="1:2">
      <c r="A699" s="177"/>
      <c r="B699" s="178"/>
    </row>
    <row r="700" spans="1:2">
      <c r="A700" s="177"/>
      <c r="B700" s="178"/>
    </row>
    <row r="701" spans="1:2">
      <c r="A701" s="177"/>
      <c r="B701" s="178"/>
    </row>
    <row r="702" spans="1:2">
      <c r="A702" s="177"/>
      <c r="B702" s="178"/>
    </row>
    <row r="703" spans="1:2">
      <c r="A703" s="177"/>
      <c r="B703" s="178"/>
    </row>
    <row r="704" spans="1:2">
      <c r="A704" s="177"/>
      <c r="B704" s="178"/>
    </row>
    <row r="705" spans="1:2">
      <c r="A705" s="177"/>
      <c r="B705" s="178"/>
    </row>
    <row r="706" spans="1:2">
      <c r="A706" s="177"/>
      <c r="B706" s="178"/>
    </row>
    <row r="707" spans="1:2">
      <c r="A707" s="177"/>
      <c r="B707" s="178"/>
    </row>
    <row r="708" spans="1:2">
      <c r="A708" s="177"/>
      <c r="B708" s="178"/>
    </row>
    <row r="709" spans="1:2">
      <c r="A709" s="177"/>
      <c r="B709" s="178"/>
    </row>
    <row r="710" spans="1:2">
      <c r="A710" s="177"/>
      <c r="B710" s="178"/>
    </row>
    <row r="711" spans="1:2">
      <c r="A711" s="177"/>
      <c r="B711" s="178"/>
    </row>
    <row r="712" spans="1:2">
      <c r="A712" s="177"/>
      <c r="B712" s="178"/>
    </row>
    <row r="713" spans="1:2">
      <c r="A713" s="177"/>
      <c r="B713" s="178"/>
    </row>
    <row r="714" spans="1:2">
      <c r="A714" s="177"/>
      <c r="B714" s="178"/>
    </row>
    <row r="715" spans="1:2">
      <c r="A715" s="177"/>
      <c r="B715" s="178"/>
    </row>
    <row r="716" spans="1:2">
      <c r="A716" s="177"/>
      <c r="B716" s="178"/>
    </row>
    <row r="717" spans="1:2">
      <c r="A717" s="177"/>
      <c r="B717" s="178"/>
    </row>
    <row r="718" spans="1:2">
      <c r="A718" s="177"/>
      <c r="B718" s="178"/>
    </row>
    <row r="719" spans="1:2">
      <c r="A719" s="177"/>
      <c r="B719" s="178"/>
    </row>
    <row r="720" spans="1:2">
      <c r="A720" s="177"/>
      <c r="B720" s="178"/>
    </row>
    <row r="721" spans="1:2">
      <c r="A721" s="177"/>
      <c r="B721" s="178"/>
    </row>
    <row r="722" spans="1:2">
      <c r="A722" s="177"/>
      <c r="B722" s="178"/>
    </row>
    <row r="723" spans="1:2">
      <c r="A723" s="177"/>
      <c r="B723" s="178"/>
    </row>
    <row r="724" spans="1:2">
      <c r="A724" s="177"/>
      <c r="B724" s="178"/>
    </row>
    <row r="725" spans="1:2">
      <c r="A725" s="177"/>
      <c r="B725" s="178"/>
    </row>
    <row r="726" spans="1:2">
      <c r="A726" s="177"/>
      <c r="B726" s="178"/>
    </row>
    <row r="727" spans="1:2">
      <c r="A727" s="177"/>
      <c r="B727" s="178"/>
    </row>
    <row r="728" spans="1:2">
      <c r="A728" s="177"/>
      <c r="B728" s="178"/>
    </row>
    <row r="729" spans="1:2">
      <c r="A729" s="177"/>
      <c r="B729" s="178"/>
    </row>
    <row r="730" spans="1:2">
      <c r="A730" s="177"/>
      <c r="B730" s="178"/>
    </row>
    <row r="731" spans="1:2">
      <c r="A731" s="177"/>
      <c r="B731" s="178"/>
    </row>
    <row r="732" spans="1:2">
      <c r="A732" s="177"/>
      <c r="B732" s="178"/>
    </row>
    <row r="733" spans="1:2">
      <c r="A733" s="177"/>
      <c r="B733" s="178"/>
    </row>
    <row r="734" spans="1:2">
      <c r="A734" s="177"/>
      <c r="B734" s="178"/>
    </row>
    <row r="735" spans="1:2">
      <c r="A735" s="177"/>
      <c r="B735" s="178"/>
    </row>
    <row r="736" spans="1:2">
      <c r="A736" s="177"/>
      <c r="B736" s="178"/>
    </row>
    <row r="737" spans="1:2">
      <c r="A737" s="177"/>
      <c r="B737" s="178"/>
    </row>
    <row r="738" spans="1:2">
      <c r="A738" s="177"/>
      <c r="B738" s="178"/>
    </row>
    <row r="739" spans="1:2">
      <c r="A739" s="177"/>
      <c r="B739" s="178"/>
    </row>
    <row r="740" spans="1:2">
      <c r="A740" s="177"/>
      <c r="B740" s="178"/>
    </row>
    <row r="741" spans="1:2">
      <c r="A741" s="177"/>
      <c r="B741" s="178"/>
    </row>
    <row r="742" spans="1:2">
      <c r="A742" s="177"/>
      <c r="B742" s="178"/>
    </row>
    <row r="743" spans="1:2">
      <c r="A743" s="177"/>
      <c r="B743" s="178"/>
    </row>
    <row r="744" spans="1:2">
      <c r="A744" s="177"/>
      <c r="B744" s="178"/>
    </row>
    <row r="745" spans="1:2">
      <c r="A745" s="177"/>
      <c r="B745" s="178"/>
    </row>
    <row r="746" spans="1:2">
      <c r="A746" s="177"/>
      <c r="B746" s="178"/>
    </row>
    <row r="747" spans="1:2">
      <c r="A747" s="177"/>
      <c r="B747" s="178"/>
    </row>
    <row r="748" spans="1:2">
      <c r="A748" s="177"/>
      <c r="B748" s="178"/>
    </row>
    <row r="749" spans="1:2">
      <c r="A749" s="177"/>
      <c r="B749" s="178"/>
    </row>
    <row r="750" spans="1:2">
      <c r="A750" s="177"/>
      <c r="B750" s="178"/>
    </row>
    <row r="751" spans="1:2">
      <c r="A751" s="177"/>
      <c r="B751" s="178"/>
    </row>
    <row r="752" spans="1:2">
      <c r="A752" s="177"/>
      <c r="B752" s="178"/>
    </row>
    <row r="753" spans="1:2">
      <c r="A753" s="177"/>
      <c r="B753" s="178"/>
    </row>
    <row r="754" spans="1:2">
      <c r="A754" s="177"/>
      <c r="B754" s="178"/>
    </row>
    <row r="755" spans="1:2">
      <c r="A755" s="177"/>
      <c r="B755" s="178"/>
    </row>
    <row r="756" spans="1:2">
      <c r="A756" s="177"/>
      <c r="B756" s="178"/>
    </row>
    <row r="757" spans="1:2">
      <c r="A757" s="177"/>
      <c r="B757" s="178"/>
    </row>
    <row r="758" spans="1:2">
      <c r="A758" s="177"/>
      <c r="B758" s="178"/>
    </row>
    <row r="759" spans="1:2">
      <c r="A759" s="177"/>
      <c r="B759" s="178"/>
    </row>
    <row r="760" spans="1:2">
      <c r="A760" s="177"/>
      <c r="B760" s="178"/>
    </row>
    <row r="761" spans="1:2">
      <c r="A761" s="177"/>
      <c r="B761" s="178"/>
    </row>
    <row r="762" spans="1:2">
      <c r="A762" s="177"/>
      <c r="B762" s="178"/>
    </row>
    <row r="763" spans="1:2">
      <c r="A763" s="177"/>
      <c r="B763" s="178"/>
    </row>
    <row r="764" spans="1:2">
      <c r="A764" s="177"/>
      <c r="B764" s="178"/>
    </row>
    <row r="765" spans="1:2">
      <c r="A765" s="177"/>
      <c r="B765" s="178"/>
    </row>
    <row r="766" spans="1:2">
      <c r="A766" s="177"/>
      <c r="B766" s="178"/>
    </row>
    <row r="767" spans="1:2">
      <c r="A767" s="177"/>
      <c r="B767" s="178"/>
    </row>
    <row r="768" spans="1:2">
      <c r="A768" s="177"/>
      <c r="B768" s="178"/>
    </row>
    <row r="769" spans="1:2">
      <c r="A769" s="177"/>
      <c r="B769" s="178"/>
    </row>
    <row r="770" spans="1:2">
      <c r="A770" s="177"/>
      <c r="B770" s="178"/>
    </row>
    <row r="771" spans="1:2">
      <c r="A771" s="177"/>
      <c r="B771" s="178"/>
    </row>
    <row r="772" spans="1:2">
      <c r="A772" s="177"/>
      <c r="B772" s="178"/>
    </row>
    <row r="773" spans="1:2">
      <c r="A773" s="177"/>
      <c r="B773" s="178"/>
    </row>
    <row r="774" spans="1:2">
      <c r="A774" s="177"/>
      <c r="B774" s="178"/>
    </row>
    <row r="775" spans="1:2">
      <c r="A775" s="177"/>
      <c r="B775" s="178"/>
    </row>
    <row r="776" spans="1:2">
      <c r="A776" s="177"/>
      <c r="B776" s="178"/>
    </row>
    <row r="777" spans="1:2">
      <c r="A777" s="177"/>
      <c r="B777" s="178"/>
    </row>
    <row r="778" spans="1:2">
      <c r="A778" s="177"/>
      <c r="B778" s="178"/>
    </row>
    <row r="779" spans="1:2">
      <c r="A779" s="177"/>
      <c r="B779" s="178"/>
    </row>
    <row r="780" spans="1:2">
      <c r="A780" s="177"/>
      <c r="B780" s="178"/>
    </row>
    <row r="781" spans="1:2">
      <c r="A781" s="177"/>
      <c r="B781" s="178"/>
    </row>
    <row r="782" spans="1:2">
      <c r="A782" s="177"/>
      <c r="B782" s="178"/>
    </row>
    <row r="783" spans="1:2">
      <c r="A783" s="177"/>
      <c r="B783" s="178"/>
    </row>
    <row r="784" spans="1:2">
      <c r="A784" s="177"/>
      <c r="B784" s="178"/>
    </row>
    <row r="785" spans="1:2">
      <c r="A785" s="177"/>
      <c r="B785" s="178"/>
    </row>
    <row r="786" spans="1:2">
      <c r="A786" s="177"/>
      <c r="B786" s="178"/>
    </row>
    <row r="787" spans="1:2">
      <c r="A787" s="177"/>
      <c r="B787" s="178"/>
    </row>
    <row r="788" spans="1:2">
      <c r="A788" s="177"/>
      <c r="B788" s="178"/>
    </row>
    <row r="789" spans="1:2">
      <c r="A789" s="177"/>
      <c r="B789" s="178"/>
    </row>
    <row r="790" spans="1:2">
      <c r="A790" s="177"/>
      <c r="B790" s="178"/>
    </row>
    <row r="791" spans="1:2">
      <c r="A791" s="177"/>
      <c r="B791" s="178"/>
    </row>
    <row r="792" spans="1:2">
      <c r="A792" s="177"/>
      <c r="B792" s="178"/>
    </row>
    <row r="793" spans="1:2">
      <c r="A793" s="177"/>
      <c r="B793" s="178"/>
    </row>
    <row r="794" spans="1:2">
      <c r="A794" s="177"/>
      <c r="B794" s="178"/>
    </row>
    <row r="795" spans="1:2">
      <c r="A795" s="177"/>
      <c r="B795" s="178"/>
    </row>
    <row r="796" spans="1:2">
      <c r="A796" s="177"/>
      <c r="B796" s="178"/>
    </row>
    <row r="797" spans="1:2">
      <c r="A797" s="177"/>
      <c r="B797" s="178"/>
    </row>
    <row r="798" spans="1:2">
      <c r="A798" s="177"/>
      <c r="B798" s="178"/>
    </row>
    <row r="799" spans="1:2">
      <c r="A799" s="177"/>
      <c r="B799" s="178"/>
    </row>
    <row r="800" spans="1:2">
      <c r="A800" s="177"/>
      <c r="B800" s="178"/>
    </row>
    <row r="801" spans="1:2">
      <c r="A801" s="177"/>
      <c r="B801" s="178"/>
    </row>
    <row r="802" spans="1:2">
      <c r="A802" s="177"/>
      <c r="B802" s="178"/>
    </row>
    <row r="803" spans="1:2">
      <c r="A803" s="177"/>
      <c r="B803" s="178"/>
    </row>
    <row r="804" spans="1:2">
      <c r="A804" s="177"/>
      <c r="B804" s="178"/>
    </row>
    <row r="805" spans="1:2">
      <c r="A805" s="177"/>
      <c r="B805" s="178"/>
    </row>
    <row r="806" spans="1:2">
      <c r="A806" s="177"/>
      <c r="B806" s="178"/>
    </row>
    <row r="807" spans="1:2">
      <c r="A807" s="177"/>
      <c r="B807" s="178"/>
    </row>
    <row r="808" spans="1:2">
      <c r="A808" s="177"/>
      <c r="B808" s="178"/>
    </row>
    <row r="809" spans="1:2">
      <c r="A809" s="177"/>
      <c r="B809" s="178"/>
    </row>
    <row r="810" spans="1:2">
      <c r="A810" s="177"/>
      <c r="B810" s="178"/>
    </row>
    <row r="811" spans="1:2">
      <c r="A811" s="177"/>
      <c r="B811" s="178"/>
    </row>
    <row r="812" spans="1:2">
      <c r="A812" s="177"/>
      <c r="B812" s="178"/>
    </row>
    <row r="813" spans="1:2">
      <c r="A813" s="177"/>
      <c r="B813" s="178"/>
    </row>
    <row r="814" spans="1:2">
      <c r="A814" s="177"/>
      <c r="B814" s="178"/>
    </row>
    <row r="815" spans="1:2">
      <c r="A815" s="177"/>
      <c r="B815" s="178"/>
    </row>
    <row r="816" spans="1:2">
      <c r="A816" s="177"/>
      <c r="B816" s="178"/>
    </row>
    <row r="817" spans="1:2">
      <c r="A817" s="177"/>
      <c r="B817" s="178"/>
    </row>
    <row r="818" spans="1:2">
      <c r="A818" s="177"/>
      <c r="B818" s="178"/>
    </row>
    <row r="819" spans="1:2">
      <c r="A819" s="177"/>
      <c r="B819" s="178"/>
    </row>
    <row r="820" spans="1:2">
      <c r="A820" s="177"/>
      <c r="B820" s="178"/>
    </row>
    <row r="821" spans="1:2">
      <c r="A821" s="177"/>
      <c r="B821" s="178"/>
    </row>
    <row r="822" spans="1:2">
      <c r="A822" s="177"/>
      <c r="B822" s="178"/>
    </row>
    <row r="823" spans="1:2">
      <c r="A823" s="177"/>
      <c r="B823" s="178"/>
    </row>
    <row r="824" spans="1:2">
      <c r="A824" s="177"/>
      <c r="B824" s="178"/>
    </row>
    <row r="825" spans="1:2">
      <c r="A825" s="177"/>
      <c r="B825" s="178"/>
    </row>
    <row r="826" spans="1:2">
      <c r="A826" s="177"/>
      <c r="B826" s="178"/>
    </row>
    <row r="827" spans="1:2">
      <c r="A827" s="177"/>
      <c r="B827" s="178"/>
    </row>
    <row r="828" spans="1:2">
      <c r="A828" s="177"/>
      <c r="B828" s="178"/>
    </row>
    <row r="829" spans="1:2">
      <c r="A829" s="177"/>
      <c r="B829" s="178"/>
    </row>
    <row r="830" spans="1:2">
      <c r="A830" s="177"/>
      <c r="B830" s="178"/>
    </row>
    <row r="831" spans="1:2">
      <c r="A831" s="177"/>
      <c r="B831" s="178"/>
    </row>
    <row r="832" spans="1:2">
      <c r="A832" s="177"/>
      <c r="B832" s="178"/>
    </row>
    <row r="833" spans="1:2">
      <c r="A833" s="177"/>
      <c r="B833" s="178"/>
    </row>
    <row r="834" spans="1:2">
      <c r="A834" s="177"/>
      <c r="B834" s="178"/>
    </row>
    <row r="835" spans="1:2">
      <c r="A835" s="177"/>
      <c r="B835" s="178"/>
    </row>
    <row r="836" spans="1:2">
      <c r="A836" s="177"/>
      <c r="B836" s="178"/>
    </row>
    <row r="837" spans="1:2">
      <c r="A837" s="177"/>
      <c r="B837" s="178"/>
    </row>
    <row r="838" spans="1:2">
      <c r="A838" s="177"/>
      <c r="B838" s="178"/>
    </row>
    <row r="839" spans="1:2">
      <c r="A839" s="177"/>
      <c r="B839" s="178"/>
    </row>
    <row r="840" spans="1:2">
      <c r="A840" s="177"/>
      <c r="B840" s="178"/>
    </row>
    <row r="841" spans="1:2">
      <c r="A841" s="177"/>
      <c r="B841" s="178"/>
    </row>
    <row r="842" spans="1:2">
      <c r="A842" s="177"/>
      <c r="B842" s="178"/>
    </row>
    <row r="843" spans="1:2">
      <c r="A843" s="177"/>
      <c r="B843" s="178"/>
    </row>
    <row r="844" spans="1:2">
      <c r="A844" s="177"/>
      <c r="B844" s="178"/>
    </row>
    <row r="845" spans="1:2">
      <c r="A845" s="177"/>
      <c r="B845" s="178"/>
    </row>
    <row r="846" spans="1:2">
      <c r="A846" s="177"/>
      <c r="B846" s="178"/>
    </row>
    <row r="847" spans="1:2">
      <c r="A847" s="177"/>
      <c r="B847" s="178"/>
    </row>
    <row r="848" spans="1:2">
      <c r="A848" s="177"/>
      <c r="B848" s="178"/>
    </row>
    <row r="849" spans="1:2">
      <c r="A849" s="177"/>
      <c r="B849" s="178"/>
    </row>
    <row r="850" spans="1:2">
      <c r="A850" s="177"/>
      <c r="B850" s="178"/>
    </row>
    <row r="851" spans="1:2">
      <c r="A851" s="177"/>
      <c r="B851" s="178"/>
    </row>
    <row r="852" spans="1:2">
      <c r="A852" s="177"/>
      <c r="B852" s="178"/>
    </row>
    <row r="853" spans="1:2">
      <c r="A853" s="177"/>
      <c r="B853" s="178"/>
    </row>
    <row r="854" spans="1:2">
      <c r="A854" s="177"/>
      <c r="B854" s="178"/>
    </row>
    <row r="855" spans="1:2">
      <c r="A855" s="177"/>
      <c r="B855" s="178"/>
    </row>
    <row r="856" spans="1:2">
      <c r="A856" s="177"/>
      <c r="B856" s="178"/>
    </row>
    <row r="857" spans="1:2">
      <c r="A857" s="177"/>
      <c r="B857" s="178"/>
    </row>
    <row r="858" spans="1:2">
      <c r="A858" s="177"/>
      <c r="B858" s="178"/>
    </row>
    <row r="859" spans="1:2">
      <c r="A859" s="177"/>
      <c r="B859" s="178"/>
    </row>
    <row r="860" spans="1:2">
      <c r="A860" s="177"/>
      <c r="B860" s="178"/>
    </row>
    <row r="861" spans="1:2">
      <c r="A861" s="177"/>
      <c r="B861" s="178"/>
    </row>
    <row r="862" spans="1:2">
      <c r="A862" s="177"/>
      <c r="B862" s="178"/>
    </row>
    <row r="863" spans="1:2">
      <c r="A863" s="177"/>
      <c r="B863" s="178"/>
    </row>
    <row r="864" spans="1:2">
      <c r="A864" s="177"/>
      <c r="B864" s="178"/>
    </row>
    <row r="865" spans="1:2">
      <c r="A865" s="177"/>
      <c r="B865" s="178"/>
    </row>
    <row r="866" spans="1:2">
      <c r="A866" s="177"/>
      <c r="B866" s="178"/>
    </row>
    <row r="867" spans="1:2">
      <c r="A867" s="177"/>
      <c r="B867" s="178"/>
    </row>
    <row r="868" spans="1:2">
      <c r="A868" s="177"/>
      <c r="B868" s="178"/>
    </row>
    <row r="869" spans="1:2">
      <c r="A869" s="177"/>
      <c r="B869" s="178"/>
    </row>
    <row r="870" spans="1:2">
      <c r="A870" s="177"/>
      <c r="B870" s="178"/>
    </row>
    <row r="871" spans="1:2">
      <c r="A871" s="177"/>
      <c r="B871" s="178"/>
    </row>
    <row r="872" spans="1:2">
      <c r="A872" s="177"/>
      <c r="B872" s="178"/>
    </row>
    <row r="873" spans="1:2">
      <c r="A873" s="177"/>
      <c r="B873" s="178"/>
    </row>
    <row r="874" spans="1:2">
      <c r="A874" s="177"/>
      <c r="B874" s="178"/>
    </row>
    <row r="875" spans="1:2">
      <c r="A875" s="177"/>
      <c r="B875" s="178"/>
    </row>
    <row r="876" spans="1:2">
      <c r="A876" s="177"/>
      <c r="B876" s="178"/>
    </row>
    <row r="877" spans="1:2">
      <c r="A877" s="177"/>
      <c r="B877" s="178"/>
    </row>
    <row r="878" spans="1:2">
      <c r="A878" s="177"/>
      <c r="B878" s="178"/>
    </row>
    <row r="879" spans="1:2">
      <c r="A879" s="177"/>
      <c r="B879" s="178"/>
    </row>
    <row r="880" spans="1:2">
      <c r="A880" s="177"/>
      <c r="B880" s="178"/>
    </row>
    <row r="881" spans="1:2">
      <c r="A881" s="177"/>
      <c r="B881" s="178"/>
    </row>
    <row r="882" spans="1:2">
      <c r="A882" s="177"/>
      <c r="B882" s="178"/>
    </row>
    <row r="883" spans="1:2">
      <c r="A883" s="177"/>
      <c r="B883" s="178"/>
    </row>
    <row r="884" spans="1:2">
      <c r="A884" s="177"/>
      <c r="B884" s="178"/>
    </row>
    <row r="885" spans="1:2">
      <c r="A885" s="177"/>
      <c r="B885" s="178"/>
    </row>
    <row r="886" spans="1:2">
      <c r="A886" s="177"/>
      <c r="B886" s="178"/>
    </row>
    <row r="887" spans="1:2">
      <c r="A887" s="177"/>
      <c r="B887" s="178"/>
    </row>
    <row r="888" spans="1:2">
      <c r="A888" s="177"/>
      <c r="B888" s="178"/>
    </row>
    <row r="889" spans="1:2">
      <c r="A889" s="177"/>
      <c r="B889" s="178"/>
    </row>
    <row r="890" spans="1:2">
      <c r="A890" s="177"/>
      <c r="B890" s="178"/>
    </row>
    <row r="891" spans="1:2">
      <c r="A891" s="177"/>
      <c r="B891" s="178"/>
    </row>
    <row r="892" spans="1:2">
      <c r="A892" s="177"/>
      <c r="B892" s="178"/>
    </row>
    <row r="893" spans="1:2">
      <c r="A893" s="177"/>
      <c r="B893" s="178"/>
    </row>
    <row r="894" spans="1:2">
      <c r="A894" s="177"/>
      <c r="B894" s="178"/>
    </row>
    <row r="895" spans="1:2">
      <c r="A895" s="177"/>
      <c r="B895" s="178"/>
    </row>
    <row r="896" spans="1:2">
      <c r="A896" s="177"/>
      <c r="B896" s="178"/>
    </row>
    <row r="897" spans="1:2">
      <c r="A897" s="177"/>
      <c r="B897" s="178"/>
    </row>
    <row r="898" spans="1:2">
      <c r="A898" s="177"/>
      <c r="B898" s="178"/>
    </row>
    <row r="899" spans="1:2">
      <c r="A899" s="177"/>
      <c r="B899" s="178"/>
    </row>
    <row r="900" spans="1:2">
      <c r="A900" s="177"/>
      <c r="B900" s="178"/>
    </row>
    <row r="901" spans="1:2">
      <c r="A901" s="177"/>
      <c r="B901" s="178"/>
    </row>
    <row r="902" spans="1:2">
      <c r="A902" s="177"/>
      <c r="B902" s="178"/>
    </row>
    <row r="903" spans="1:2">
      <c r="A903" s="177"/>
      <c r="B903" s="178"/>
    </row>
    <row r="904" spans="1:2">
      <c r="A904" s="177"/>
      <c r="B904" s="178"/>
    </row>
    <row r="905" spans="1:2">
      <c r="A905" s="177"/>
      <c r="B905" s="178"/>
    </row>
    <row r="906" spans="1:2">
      <c r="A906" s="177"/>
      <c r="B906" s="178"/>
    </row>
    <row r="907" spans="1:2">
      <c r="A907" s="177"/>
      <c r="B907" s="178"/>
    </row>
    <row r="908" spans="1:2">
      <c r="A908" s="177"/>
      <c r="B908" s="178"/>
    </row>
    <row r="909" spans="1:2">
      <c r="A909" s="177"/>
      <c r="B909" s="178"/>
    </row>
    <row r="910" spans="1:2">
      <c r="A910" s="177"/>
      <c r="B910" s="178"/>
    </row>
    <row r="911" spans="1:2">
      <c r="A911" s="177"/>
      <c r="B911" s="178"/>
    </row>
    <row r="912" spans="1:2">
      <c r="A912" s="177"/>
      <c r="B912" s="178"/>
    </row>
    <row r="913" spans="1:2">
      <c r="A913" s="177"/>
      <c r="B913" s="178"/>
    </row>
    <row r="914" spans="1:2">
      <c r="A914" s="177"/>
      <c r="B914" s="178"/>
    </row>
    <row r="915" spans="1:2">
      <c r="A915" s="177"/>
      <c r="B915" s="178"/>
    </row>
    <row r="916" spans="1:2">
      <c r="A916" s="177"/>
      <c r="B916" s="178"/>
    </row>
    <row r="917" spans="1:2">
      <c r="A917" s="177"/>
      <c r="B917" s="178"/>
    </row>
    <row r="918" spans="1:2">
      <c r="A918" s="177"/>
      <c r="B918" s="178"/>
    </row>
    <row r="919" spans="1:2">
      <c r="A919" s="177"/>
      <c r="B919" s="178"/>
    </row>
    <row r="920" spans="1:2">
      <c r="A920" s="177"/>
      <c r="B920" s="178"/>
    </row>
    <row r="921" spans="1:2">
      <c r="A921" s="177"/>
      <c r="B921" s="178"/>
    </row>
    <row r="922" spans="1:2">
      <c r="A922" s="177"/>
      <c r="B922" s="178"/>
    </row>
    <row r="923" spans="1:2">
      <c r="A923" s="177"/>
      <c r="B923" s="178"/>
    </row>
    <row r="924" spans="1:2">
      <c r="A924" s="177"/>
      <c r="B924" s="178"/>
    </row>
    <row r="925" spans="1:2">
      <c r="A925" s="177"/>
      <c r="B925" s="178"/>
    </row>
    <row r="926" spans="1:2">
      <c r="A926" s="177"/>
      <c r="B926" s="178"/>
    </row>
    <row r="927" spans="1:2">
      <c r="A927" s="177"/>
      <c r="B927" s="178"/>
    </row>
    <row r="928" spans="1:2">
      <c r="A928" s="177"/>
      <c r="B928" s="178"/>
    </row>
    <row r="929" spans="1:2">
      <c r="A929" s="177"/>
      <c r="B929" s="178"/>
    </row>
    <row r="930" spans="1:2">
      <c r="A930" s="177"/>
      <c r="B930" s="178"/>
    </row>
    <row r="931" spans="1:2">
      <c r="A931" s="177"/>
      <c r="B931" s="178"/>
    </row>
    <row r="932" spans="1:2">
      <c r="A932" s="177"/>
      <c r="B932" s="178"/>
    </row>
    <row r="933" spans="1:2">
      <c r="A933" s="177"/>
      <c r="B933" s="178"/>
    </row>
    <row r="934" spans="1:2">
      <c r="A934" s="177"/>
      <c r="B934" s="178"/>
    </row>
    <row r="935" spans="1:2">
      <c r="A935" s="177"/>
      <c r="B935" s="178"/>
    </row>
    <row r="936" spans="1:2">
      <c r="A936" s="177"/>
      <c r="B936" s="178"/>
    </row>
    <row r="937" spans="1:2">
      <c r="A937" s="177"/>
      <c r="B937" s="178"/>
    </row>
    <row r="938" spans="1:2">
      <c r="A938" s="177"/>
      <c r="B938" s="178"/>
    </row>
    <row r="939" spans="1:2">
      <c r="A939" s="177"/>
      <c r="B939" s="178"/>
    </row>
    <row r="940" spans="1:2">
      <c r="A940" s="177"/>
      <c r="B940" s="178"/>
    </row>
    <row r="941" spans="1:2">
      <c r="A941" s="177"/>
      <c r="B941" s="178"/>
    </row>
    <row r="942" spans="1:2">
      <c r="A942" s="177"/>
      <c r="B942" s="178"/>
    </row>
    <row r="943" spans="1:2">
      <c r="A943" s="177"/>
      <c r="B943" s="178"/>
    </row>
    <row r="944" spans="1:2">
      <c r="A944" s="177"/>
      <c r="B944" s="178"/>
    </row>
    <row r="945" spans="1:2">
      <c r="A945" s="177"/>
      <c r="B945" s="178"/>
    </row>
    <row r="946" spans="1:2">
      <c r="A946" s="177"/>
      <c r="B946" s="178"/>
    </row>
    <row r="947" spans="1:2">
      <c r="A947" s="177"/>
      <c r="B947" s="178"/>
    </row>
    <row r="948" spans="1:2">
      <c r="A948" s="177"/>
      <c r="B948" s="178"/>
    </row>
    <row r="949" spans="1:2">
      <c r="A949" s="177"/>
      <c r="B949" s="178"/>
    </row>
    <row r="950" spans="1:2">
      <c r="A950" s="177"/>
      <c r="B950" s="178"/>
    </row>
    <row r="951" spans="1:2">
      <c r="A951" s="177"/>
      <c r="B951" s="178"/>
    </row>
    <row r="952" spans="1:2">
      <c r="A952" s="177"/>
      <c r="B952" s="178"/>
    </row>
    <row r="953" spans="1:2">
      <c r="A953" s="177"/>
      <c r="B953" s="178"/>
    </row>
    <row r="954" spans="1:2">
      <c r="A954" s="177"/>
      <c r="B954" s="178"/>
    </row>
    <row r="955" spans="1:2">
      <c r="A955" s="177"/>
      <c r="B955" s="178"/>
    </row>
    <row r="956" spans="1:2">
      <c r="A956" s="177"/>
      <c r="B956" s="178"/>
    </row>
    <row r="957" spans="1:2">
      <c r="A957" s="177"/>
      <c r="B957" s="178"/>
    </row>
    <row r="958" spans="1:2">
      <c r="A958" s="177"/>
      <c r="B958" s="178"/>
    </row>
    <row r="959" spans="1:2">
      <c r="A959" s="177"/>
      <c r="B959" s="178"/>
    </row>
    <row r="960" spans="1:2">
      <c r="A960" s="177"/>
      <c r="B960" s="178"/>
    </row>
    <row r="961" spans="1:2">
      <c r="A961" s="177"/>
      <c r="B961" s="178"/>
    </row>
    <row r="962" spans="1:2">
      <c r="A962" s="177"/>
      <c r="B962" s="178"/>
    </row>
    <row r="963" spans="1:2">
      <c r="A963" s="177"/>
      <c r="B963" s="178"/>
    </row>
    <row r="964" spans="1:2">
      <c r="A964" s="177"/>
      <c r="B964" s="178"/>
    </row>
    <row r="965" spans="1:2">
      <c r="A965" s="177"/>
      <c r="B965" s="178"/>
    </row>
    <row r="966" spans="1:2">
      <c r="A966" s="177"/>
      <c r="B966" s="178"/>
    </row>
    <row r="967" spans="1:2">
      <c r="A967" s="177"/>
      <c r="B967" s="178"/>
    </row>
    <row r="968" spans="1:2">
      <c r="A968" s="177"/>
      <c r="B968" s="178"/>
    </row>
    <row r="969" spans="1:2">
      <c r="A969" s="177"/>
      <c r="B969" s="178"/>
    </row>
    <row r="970" spans="1:2">
      <c r="A970" s="177"/>
      <c r="B970" s="178"/>
    </row>
    <row r="971" spans="1:2">
      <c r="A971" s="177"/>
      <c r="B971" s="178"/>
    </row>
    <row r="972" spans="1:2">
      <c r="A972" s="177"/>
      <c r="B972" s="178"/>
    </row>
    <row r="973" spans="1:2">
      <c r="A973" s="177"/>
      <c r="B973" s="178"/>
    </row>
    <row r="974" spans="1:2">
      <c r="A974" s="177"/>
      <c r="B974" s="178"/>
    </row>
    <row r="975" spans="1:2">
      <c r="A975" s="177"/>
      <c r="B975" s="178"/>
    </row>
    <row r="976" spans="1:2">
      <c r="A976" s="177"/>
      <c r="B976" s="178"/>
    </row>
    <row r="977" spans="1:2">
      <c r="A977" s="177"/>
      <c r="B977" s="178"/>
    </row>
    <row r="978" spans="1:2">
      <c r="A978" s="177"/>
      <c r="B978" s="178"/>
    </row>
    <row r="979" spans="1:2">
      <c r="A979" s="177"/>
      <c r="B979" s="178"/>
    </row>
    <row r="980" spans="1:2">
      <c r="A980" s="177"/>
      <c r="B980" s="178"/>
    </row>
    <row r="981" spans="1:2">
      <c r="A981" s="177"/>
      <c r="B981" s="178"/>
    </row>
    <row r="982" spans="1:2">
      <c r="A982" s="177"/>
      <c r="B982" s="178"/>
    </row>
    <row r="983" spans="1:2">
      <c r="A983" s="177"/>
      <c r="B983" s="178"/>
    </row>
    <row r="984" spans="1:2">
      <c r="A984" s="177"/>
      <c r="B984" s="178"/>
    </row>
    <row r="985" spans="1:2">
      <c r="A985" s="177"/>
      <c r="B985" s="178"/>
    </row>
    <row r="986" spans="1:2">
      <c r="A986" s="177"/>
      <c r="B986" s="178"/>
    </row>
    <row r="987" spans="1:2">
      <c r="A987" s="177"/>
      <c r="B987" s="178"/>
    </row>
    <row r="988" spans="1:2">
      <c r="A988" s="177"/>
      <c r="B988" s="178"/>
    </row>
    <row r="989" spans="1:2">
      <c r="A989" s="177"/>
      <c r="B989" s="178"/>
    </row>
    <row r="990" spans="1:2">
      <c r="A990" s="177"/>
      <c r="B990" s="178"/>
    </row>
    <row r="991" spans="1:2">
      <c r="A991" s="177"/>
      <c r="B991" s="178"/>
    </row>
    <row r="992" spans="1:2">
      <c r="A992" s="177"/>
      <c r="B992" s="178"/>
    </row>
    <row r="993" spans="1:2">
      <c r="A993" s="177"/>
      <c r="B993" s="178"/>
    </row>
    <row r="994" spans="1:2">
      <c r="A994" s="177"/>
      <c r="B994" s="178"/>
    </row>
    <row r="995" spans="1:2">
      <c r="A995" s="177"/>
      <c r="B995" s="178"/>
    </row>
    <row r="996" spans="1:2">
      <c r="A996" s="177"/>
      <c r="B996" s="178"/>
    </row>
    <row r="997" spans="1:2">
      <c r="A997" s="177"/>
      <c r="B997" s="178"/>
    </row>
    <row r="998" spans="1:2">
      <c r="A998" s="177"/>
      <c r="B998" s="178"/>
    </row>
    <row r="999" spans="1:2">
      <c r="A999" s="177"/>
      <c r="B999" s="178"/>
    </row>
    <row r="1000" spans="1:2">
      <c r="A1000" s="177"/>
      <c r="B1000" s="178"/>
    </row>
  </sheetData>
  <mergeCells count="2">
    <mergeCell ref="C2:F2"/>
    <mergeCell ref="G2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L12"/>
  <sheetViews>
    <sheetView workbookViewId="0">
      <selection activeCell="D24" sqref="D24"/>
    </sheetView>
  </sheetViews>
  <sheetFormatPr defaultColWidth="14.42578125" defaultRowHeight="15" customHeight="1"/>
  <cols>
    <col min="2" max="2" width="53.42578125" customWidth="1"/>
    <col min="3" max="3" width="19" customWidth="1"/>
    <col min="4" max="4" width="19.42578125" customWidth="1"/>
    <col min="5" max="5" width="20" customWidth="1"/>
    <col min="7" max="7" width="19" customWidth="1"/>
    <col min="8" max="8" width="19.42578125" customWidth="1"/>
    <col min="9" max="9" width="20" customWidth="1"/>
  </cols>
  <sheetData>
    <row r="1" spans="1:12" ht="15" customHeight="1" thickBot="1"/>
    <row r="2" spans="1:12" ht="21" customHeight="1">
      <c r="A2" s="348"/>
      <c r="B2" s="349"/>
      <c r="C2" s="394" t="s">
        <v>249</v>
      </c>
      <c r="D2" s="369"/>
      <c r="E2" s="369"/>
      <c r="F2" s="393"/>
      <c r="G2" s="394" t="s">
        <v>250</v>
      </c>
      <c r="H2" s="369"/>
      <c r="I2" s="369"/>
      <c r="J2" s="393"/>
      <c r="K2" s="349"/>
      <c r="L2" s="350"/>
    </row>
    <row r="3" spans="1:12" ht="21" customHeight="1">
      <c r="A3" s="338" t="s">
        <v>162</v>
      </c>
      <c r="B3" s="170" t="s">
        <v>260</v>
      </c>
      <c r="C3" s="170" t="s">
        <v>274</v>
      </c>
      <c r="D3" s="170" t="s">
        <v>262</v>
      </c>
      <c r="E3" s="170" t="s">
        <v>263</v>
      </c>
      <c r="F3" s="170" t="s">
        <v>264</v>
      </c>
      <c r="G3" s="170" t="s">
        <v>274</v>
      </c>
      <c r="H3" s="170" t="s">
        <v>262</v>
      </c>
      <c r="I3" s="170" t="s">
        <v>263</v>
      </c>
      <c r="J3" s="170" t="s">
        <v>264</v>
      </c>
      <c r="K3" s="170" t="s">
        <v>275</v>
      </c>
      <c r="L3" s="339" t="s">
        <v>140</v>
      </c>
    </row>
    <row r="4" spans="1:12" ht="21" customHeight="1">
      <c r="A4" s="340">
        <f t="shared" ref="A4:A12" si="0">ROW(A1)</f>
        <v>1</v>
      </c>
      <c r="B4" s="167" t="s">
        <v>276</v>
      </c>
      <c r="C4" s="172">
        <v>5.1388888888888894E-2</v>
      </c>
      <c r="D4" s="173"/>
      <c r="E4" s="173"/>
      <c r="F4" s="172">
        <v>5.1388888888888894E-2</v>
      </c>
      <c r="G4" s="172">
        <v>4.027777777777778E-2</v>
      </c>
      <c r="H4" s="173"/>
      <c r="I4" s="173"/>
      <c r="J4" s="172">
        <v>4.027777777777778E-2</v>
      </c>
      <c r="K4" s="172">
        <v>4.027777777777778E-2</v>
      </c>
      <c r="L4" s="341">
        <v>3</v>
      </c>
    </row>
    <row r="5" spans="1:12" ht="21" customHeight="1">
      <c r="A5" s="340">
        <f t="shared" si="0"/>
        <v>2</v>
      </c>
      <c r="B5" s="157" t="s">
        <v>110</v>
      </c>
      <c r="C5" s="174">
        <v>8.4027777777777771E-2</v>
      </c>
      <c r="D5" s="175"/>
      <c r="E5" s="175"/>
      <c r="F5" s="174">
        <v>8.4027777777777771E-2</v>
      </c>
      <c r="G5" s="174">
        <v>8.1250000000000003E-2</v>
      </c>
      <c r="H5" s="175"/>
      <c r="I5" s="175"/>
      <c r="J5" s="174">
        <v>8.1250000000000003E-2</v>
      </c>
      <c r="K5" s="174">
        <v>8.1250000000000003E-2</v>
      </c>
      <c r="L5" s="342">
        <v>6</v>
      </c>
    </row>
    <row r="6" spans="1:12" ht="21" customHeight="1">
      <c r="A6" s="340">
        <f t="shared" si="0"/>
        <v>3</v>
      </c>
      <c r="B6" s="157" t="s">
        <v>106</v>
      </c>
      <c r="C6" s="174">
        <v>6.9444444444444434E-2</v>
      </c>
      <c r="D6" s="175"/>
      <c r="E6" s="175"/>
      <c r="F6" s="174">
        <v>6.9444444444444434E-2</v>
      </c>
      <c r="G6" s="174">
        <v>5.8333333333333327E-2</v>
      </c>
      <c r="H6" s="175"/>
      <c r="I6" s="175"/>
      <c r="J6" s="174">
        <v>5.8333333333333327E-2</v>
      </c>
      <c r="K6" s="174">
        <v>5.8333333333333327E-2</v>
      </c>
      <c r="L6" s="342">
        <v>5</v>
      </c>
    </row>
    <row r="7" spans="1:12" ht="21" customHeight="1">
      <c r="A7" s="340">
        <f t="shared" si="0"/>
        <v>4</v>
      </c>
      <c r="B7" s="157" t="s">
        <v>109</v>
      </c>
      <c r="C7" s="174">
        <v>5.1388888888888894E-2</v>
      </c>
      <c r="D7" s="175"/>
      <c r="E7" s="175"/>
      <c r="F7" s="174">
        <v>5.1388888888888894E-2</v>
      </c>
      <c r="G7" s="174">
        <v>4.2361111111111106E-2</v>
      </c>
      <c r="H7" s="175"/>
      <c r="I7" s="175"/>
      <c r="J7" s="174">
        <v>4.2361111111111106E-2</v>
      </c>
      <c r="K7" s="174">
        <v>4.2361111111111106E-2</v>
      </c>
      <c r="L7" s="342">
        <v>4</v>
      </c>
    </row>
    <row r="8" spans="1:12" ht="21" customHeight="1">
      <c r="A8" s="340">
        <f t="shared" si="0"/>
        <v>5</v>
      </c>
      <c r="B8" s="167" t="s">
        <v>22</v>
      </c>
      <c r="C8" s="172">
        <v>2.2222222222222223E-2</v>
      </c>
      <c r="D8" s="173"/>
      <c r="E8" s="172">
        <v>2.0833333333333332E-2</v>
      </c>
      <c r="F8" s="172">
        <v>4.3055555555555562E-2</v>
      </c>
      <c r="G8" s="172">
        <v>1.8749999999999999E-2</v>
      </c>
      <c r="H8" s="173"/>
      <c r="I8" s="172">
        <v>2.0833333333333332E-2</v>
      </c>
      <c r="J8" s="172">
        <v>3.9583333333333331E-2</v>
      </c>
      <c r="K8" s="172">
        <v>3.9583333333333331E-2</v>
      </c>
      <c r="L8" s="341">
        <v>2</v>
      </c>
    </row>
    <row r="9" spans="1:12" ht="21" customHeight="1">
      <c r="A9" s="340">
        <f t="shared" si="0"/>
        <v>6</v>
      </c>
      <c r="B9" s="157" t="s">
        <v>128</v>
      </c>
      <c r="C9" s="174">
        <v>5.486111111111111E-2</v>
      </c>
      <c r="D9" s="175"/>
      <c r="E9" s="174">
        <v>4.1666666666666664E-2</v>
      </c>
      <c r="F9" s="174">
        <v>9.6527777777777768E-2</v>
      </c>
      <c r="G9" s="179"/>
      <c r="H9" s="179"/>
      <c r="I9" s="179"/>
      <c r="J9" s="179"/>
      <c r="K9" s="174">
        <v>9.6527777777777768E-2</v>
      </c>
      <c r="L9" s="342">
        <v>7</v>
      </c>
    </row>
    <row r="10" spans="1:12" ht="21" customHeight="1">
      <c r="A10" s="340">
        <f t="shared" si="0"/>
        <v>7</v>
      </c>
      <c r="B10" s="167" t="s">
        <v>26</v>
      </c>
      <c r="C10" s="172">
        <v>5.9722222222222225E-2</v>
      </c>
      <c r="D10" s="173"/>
      <c r="E10" s="172">
        <v>2.0833333333333332E-2</v>
      </c>
      <c r="F10" s="172">
        <v>8.0555555555555561E-2</v>
      </c>
      <c r="G10" s="172">
        <v>3.9583333333333331E-2</v>
      </c>
      <c r="H10" s="173"/>
      <c r="I10" s="173"/>
      <c r="J10" s="172">
        <v>3.9583333333333331E-2</v>
      </c>
      <c r="K10" s="172">
        <v>3.9583333333333331E-2</v>
      </c>
      <c r="L10" s="341">
        <v>2</v>
      </c>
    </row>
    <row r="11" spans="1:12" ht="21" customHeight="1">
      <c r="A11" s="340">
        <f t="shared" si="0"/>
        <v>8</v>
      </c>
      <c r="B11" s="157" t="s">
        <v>14</v>
      </c>
      <c r="C11" s="174">
        <v>0.13194444444444445</v>
      </c>
      <c r="D11" s="175"/>
      <c r="E11" s="174">
        <v>6.25E-2</v>
      </c>
      <c r="F11" s="174">
        <v>0.19444444444444445</v>
      </c>
      <c r="G11" s="174">
        <v>8.6805555555555566E-2</v>
      </c>
      <c r="H11" s="175"/>
      <c r="I11" s="174">
        <v>8.3333333333333329E-2</v>
      </c>
      <c r="J11" s="174">
        <v>0.17013888888888887</v>
      </c>
      <c r="K11" s="174">
        <v>0.17013888888888887</v>
      </c>
      <c r="L11" s="342">
        <v>8</v>
      </c>
    </row>
    <row r="12" spans="1:12" ht="21" customHeight="1" thickBot="1">
      <c r="A12" s="343">
        <f t="shared" si="0"/>
        <v>9</v>
      </c>
      <c r="B12" s="351" t="s">
        <v>99</v>
      </c>
      <c r="C12" s="352">
        <v>1.5277777777777777E-2</v>
      </c>
      <c r="D12" s="353"/>
      <c r="E12" s="353"/>
      <c r="F12" s="352">
        <v>1.5277777777777777E-2</v>
      </c>
      <c r="G12" s="353"/>
      <c r="H12" s="353"/>
      <c r="I12" s="353"/>
      <c r="J12" s="353"/>
      <c r="K12" s="352">
        <v>1.5277777777777777E-2</v>
      </c>
      <c r="L12" s="354">
        <v>1</v>
      </c>
    </row>
  </sheetData>
  <mergeCells count="2">
    <mergeCell ref="C2:F2"/>
    <mergeCell ref="G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E20"/>
  <sheetViews>
    <sheetView workbookViewId="0">
      <selection activeCell="E26" sqref="E26"/>
    </sheetView>
  </sheetViews>
  <sheetFormatPr defaultColWidth="14.42578125" defaultRowHeight="15" customHeight="1"/>
  <cols>
    <col min="1" max="1" width="44.42578125" customWidth="1"/>
    <col min="3" max="3" width="16.85546875" customWidth="1"/>
    <col min="4" max="4" width="19" customWidth="1"/>
  </cols>
  <sheetData>
    <row r="1" spans="1:5">
      <c r="A1" s="180" t="s">
        <v>104</v>
      </c>
      <c r="B1" s="132" t="s">
        <v>277</v>
      </c>
      <c r="C1" s="132" t="s">
        <v>278</v>
      </c>
      <c r="D1" s="132" t="s">
        <v>279</v>
      </c>
      <c r="E1" s="132" t="s">
        <v>280</v>
      </c>
    </row>
    <row r="2" spans="1:5">
      <c r="A2" s="181" t="s">
        <v>1</v>
      </c>
      <c r="B2" s="182">
        <v>4</v>
      </c>
      <c r="C2" s="182">
        <v>4.8</v>
      </c>
      <c r="D2" s="182">
        <v>5</v>
      </c>
      <c r="E2" s="182">
        <v>4.5999999999999996</v>
      </c>
    </row>
    <row r="3" spans="1:5">
      <c r="A3" s="181" t="s">
        <v>15</v>
      </c>
      <c r="B3" s="182">
        <v>4.5</v>
      </c>
      <c r="C3" s="182">
        <v>4</v>
      </c>
      <c r="D3" s="182">
        <v>5</v>
      </c>
      <c r="E3" s="182">
        <v>4.5</v>
      </c>
    </row>
    <row r="4" spans="1:5">
      <c r="A4" s="184" t="s">
        <v>89</v>
      </c>
      <c r="B4" s="182">
        <v>4</v>
      </c>
      <c r="C4" s="182">
        <v>4</v>
      </c>
      <c r="D4" s="182">
        <v>5</v>
      </c>
      <c r="E4" s="182">
        <v>4.3333333329999997</v>
      </c>
    </row>
    <row r="5" spans="1:5">
      <c r="A5" s="185" t="s">
        <v>7</v>
      </c>
      <c r="B5" s="182">
        <v>4.8</v>
      </c>
      <c r="C5" s="182">
        <v>4.5</v>
      </c>
      <c r="D5" s="182">
        <v>3.5</v>
      </c>
      <c r="E5" s="182">
        <v>4.266666667</v>
      </c>
    </row>
    <row r="6" spans="1:5">
      <c r="A6" s="181" t="s">
        <v>4</v>
      </c>
      <c r="B6" s="182">
        <v>4.2</v>
      </c>
      <c r="C6" s="182">
        <v>3.5</v>
      </c>
      <c r="D6" s="182">
        <v>3.5</v>
      </c>
      <c r="E6" s="182">
        <v>3.733333333</v>
      </c>
    </row>
    <row r="7" spans="1:5">
      <c r="A7" s="181" t="s">
        <v>62</v>
      </c>
      <c r="B7" s="182">
        <v>2.5</v>
      </c>
      <c r="C7" s="182">
        <v>4</v>
      </c>
      <c r="D7" s="182">
        <v>4.5</v>
      </c>
      <c r="E7" s="182">
        <v>3.6666666669999999</v>
      </c>
    </row>
    <row r="8" spans="1:5">
      <c r="A8" s="181" t="s">
        <v>13</v>
      </c>
      <c r="B8" s="182">
        <v>4.2</v>
      </c>
      <c r="C8" s="182">
        <v>4</v>
      </c>
      <c r="D8" s="182">
        <v>2.5</v>
      </c>
      <c r="E8" s="182">
        <v>3.5666666669999998</v>
      </c>
    </row>
    <row r="9" spans="1:5">
      <c r="A9" s="186" t="s">
        <v>86</v>
      </c>
      <c r="B9" s="187">
        <v>1</v>
      </c>
      <c r="C9" s="187">
        <v>3.5</v>
      </c>
      <c r="D9" s="187">
        <v>4</v>
      </c>
      <c r="E9" s="187">
        <v>2.8333333330000001</v>
      </c>
    </row>
    <row r="10" spans="1:5">
      <c r="A10" s="186" t="s">
        <v>123</v>
      </c>
      <c r="B10" s="187">
        <v>3</v>
      </c>
      <c r="C10" s="187">
        <v>2.8</v>
      </c>
      <c r="D10" s="187">
        <v>2</v>
      </c>
      <c r="E10" s="187">
        <v>2.6</v>
      </c>
    </row>
    <row r="11" spans="1:5">
      <c r="A11" s="186" t="s">
        <v>41</v>
      </c>
      <c r="B11" s="187">
        <v>1.5</v>
      </c>
      <c r="C11" s="187">
        <v>4</v>
      </c>
      <c r="D11" s="187">
        <v>2</v>
      </c>
      <c r="E11" s="187">
        <v>2.5</v>
      </c>
    </row>
    <row r="12" spans="1:5">
      <c r="A12" s="186" t="s">
        <v>80</v>
      </c>
      <c r="B12" s="187">
        <v>4.2</v>
      </c>
      <c r="C12" s="187">
        <v>2</v>
      </c>
      <c r="D12" s="187">
        <v>1</v>
      </c>
      <c r="E12" s="187">
        <v>2.4</v>
      </c>
    </row>
    <row r="13" spans="1:5">
      <c r="A13" s="186" t="s">
        <v>73</v>
      </c>
      <c r="B13" s="187">
        <v>3</v>
      </c>
      <c r="C13" s="187">
        <v>1</v>
      </c>
      <c r="D13" s="187">
        <v>1.5</v>
      </c>
      <c r="E13" s="187">
        <v>1.8333333329999999</v>
      </c>
    </row>
    <row r="14" spans="1:5">
      <c r="A14" s="188" t="s">
        <v>81</v>
      </c>
      <c r="B14" s="187">
        <v>3.5</v>
      </c>
      <c r="C14" s="187">
        <v>1</v>
      </c>
      <c r="D14" s="187">
        <v>1</v>
      </c>
      <c r="E14" s="187">
        <v>1.8333333329999999</v>
      </c>
    </row>
    <row r="15" spans="1:5">
      <c r="A15" s="186" t="s">
        <v>82</v>
      </c>
      <c r="B15" s="187">
        <v>3</v>
      </c>
      <c r="C15" s="187">
        <v>2</v>
      </c>
      <c r="D15" s="187">
        <v>0.5</v>
      </c>
      <c r="E15" s="187">
        <v>1.8333333329999999</v>
      </c>
    </row>
    <row r="16" spans="1:5">
      <c r="A16" s="186" t="s">
        <v>83</v>
      </c>
      <c r="B16" s="187">
        <v>2.5</v>
      </c>
      <c r="C16" s="187">
        <v>2</v>
      </c>
      <c r="D16" s="187">
        <v>1</v>
      </c>
      <c r="E16" s="187">
        <v>1.8333333329999999</v>
      </c>
    </row>
    <row r="18" spans="1:5">
      <c r="A18" s="243" t="s">
        <v>163</v>
      </c>
      <c r="B18" s="244"/>
      <c r="C18" s="244"/>
      <c r="D18" s="244"/>
      <c r="E18" s="244"/>
    </row>
    <row r="19" spans="1:5">
      <c r="A19" s="242" t="s">
        <v>95</v>
      </c>
      <c r="B19" s="242">
        <v>4.8</v>
      </c>
      <c r="C19" s="242">
        <v>3.2</v>
      </c>
      <c r="D19" s="242">
        <v>1.6</v>
      </c>
      <c r="E19" s="242">
        <f t="shared" ref="E19:E20" si="0">AVERAGE(B19:D19)</f>
        <v>3.1999999999999997</v>
      </c>
    </row>
    <row r="20" spans="1:5" ht="15" customHeight="1">
      <c r="A20" s="242" t="s">
        <v>281</v>
      </c>
      <c r="B20" s="242">
        <v>3.8</v>
      </c>
      <c r="C20" s="242">
        <v>1.5</v>
      </c>
      <c r="D20" s="242">
        <v>4.2</v>
      </c>
      <c r="E20" s="242">
        <f t="shared" si="0"/>
        <v>3.1666666666666665</v>
      </c>
    </row>
  </sheetData>
  <customSheetViews>
    <customSheetView guid="{D31A5759-4404-481C-8E8C-C475F1A9E4E9}" filter="1" showAutoFilter="1">
      <pageMargins left="0.7" right="0.7" top="0.75" bottom="0.75" header="0.3" footer="0.3"/>
      <autoFilter ref="E2:E16" xr:uid="{00000000-0000-0000-0000-000000000000}"/>
      <extLst>
        <ext uri="GoogleSheetsCustomDataVersion1">
          <go:sheetsCustomData xmlns:go="http://customooxmlschemas.google.com/" filterViewId="1059230012"/>
        </ext>
      </extLst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50"/>
  <sheetViews>
    <sheetView workbookViewId="0">
      <selection activeCell="I30" sqref="I30"/>
    </sheetView>
  </sheetViews>
  <sheetFormatPr defaultColWidth="14.42578125" defaultRowHeight="15" customHeight="1"/>
  <cols>
    <col min="1" max="1" width="4" customWidth="1"/>
    <col min="2" max="2" width="24.140625" customWidth="1"/>
    <col min="9" max="9" width="15.7109375" customWidth="1"/>
    <col min="18" max="18" width="41.28515625" customWidth="1"/>
    <col min="21" max="21" width="34" customWidth="1"/>
  </cols>
  <sheetData>
    <row r="1" spans="1:21" ht="15.75" thickBot="1">
      <c r="A1" s="362" t="s">
        <v>130</v>
      </c>
      <c r="B1" s="3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364" t="s">
        <v>131</v>
      </c>
      <c r="B2" s="366" t="s">
        <v>132</v>
      </c>
      <c r="C2" s="368" t="s">
        <v>133</v>
      </c>
      <c r="D2" s="369"/>
      <c r="E2" s="373"/>
      <c r="F2" s="372" t="s">
        <v>134</v>
      </c>
      <c r="G2" s="369"/>
      <c r="H2" s="373"/>
      <c r="I2" s="370" t="s">
        <v>135</v>
      </c>
      <c r="J2" s="372" t="s">
        <v>136</v>
      </c>
      <c r="K2" s="369"/>
      <c r="L2" s="369"/>
      <c r="M2" s="373"/>
      <c r="N2" s="356" t="s">
        <v>137</v>
      </c>
      <c r="O2" s="203" t="s">
        <v>138</v>
      </c>
      <c r="P2" s="1"/>
      <c r="Q2" s="358" t="s">
        <v>131</v>
      </c>
      <c r="R2" s="374" t="s">
        <v>132</v>
      </c>
      <c r="S2" s="374" t="s">
        <v>139</v>
      </c>
      <c r="T2" s="374" t="s">
        <v>140</v>
      </c>
      <c r="U2" s="360" t="s">
        <v>141</v>
      </c>
    </row>
    <row r="3" spans="1:21">
      <c r="A3" s="365"/>
      <c r="B3" s="367"/>
      <c r="C3" s="183" t="s">
        <v>142</v>
      </c>
      <c r="D3" s="183" t="s">
        <v>143</v>
      </c>
      <c r="E3" s="198" t="s">
        <v>144</v>
      </c>
      <c r="F3" s="197" t="s">
        <v>142</v>
      </c>
      <c r="G3" s="183" t="s">
        <v>143</v>
      </c>
      <c r="H3" s="198" t="s">
        <v>144</v>
      </c>
      <c r="I3" s="371"/>
      <c r="J3" s="197" t="s">
        <v>145</v>
      </c>
      <c r="K3" s="183" t="s">
        <v>146</v>
      </c>
      <c r="L3" s="183" t="s">
        <v>147</v>
      </c>
      <c r="M3" s="198" t="s">
        <v>148</v>
      </c>
      <c r="N3" s="357"/>
      <c r="O3" s="204" t="s">
        <v>149</v>
      </c>
      <c r="P3" s="1"/>
      <c r="Q3" s="359"/>
      <c r="R3" s="375"/>
      <c r="S3" s="375"/>
      <c r="T3" s="375"/>
      <c r="U3" s="361"/>
    </row>
    <row r="4" spans="1:21">
      <c r="A4" s="209">
        <v>1</v>
      </c>
      <c r="B4" s="210" t="s">
        <v>4</v>
      </c>
      <c r="C4" s="187">
        <v>10</v>
      </c>
      <c r="D4" s="187">
        <v>20</v>
      </c>
      <c r="E4" s="199">
        <v>30</v>
      </c>
      <c r="F4" s="197">
        <v>0</v>
      </c>
      <c r="G4" s="188">
        <v>0</v>
      </c>
      <c r="H4" s="200">
        <v>0</v>
      </c>
      <c r="I4" s="195">
        <v>0</v>
      </c>
      <c r="J4" s="197">
        <v>0</v>
      </c>
      <c r="K4" s="188">
        <v>0</v>
      </c>
      <c r="L4" s="188">
        <v>0</v>
      </c>
      <c r="M4" s="200">
        <v>0</v>
      </c>
      <c r="N4" s="206">
        <v>3.125E-2</v>
      </c>
      <c r="O4" s="204">
        <f t="shared" ref="O4:O12" si="0">SUM(C4:M4)</f>
        <v>60</v>
      </c>
      <c r="P4" s="1"/>
      <c r="Q4" s="228">
        <v>1</v>
      </c>
      <c r="R4" s="6" t="s">
        <v>4</v>
      </c>
      <c r="S4" s="6">
        <f>AVERAGE(O4,O16,O28,O40)</f>
        <v>69.5</v>
      </c>
      <c r="T4" s="6"/>
      <c r="U4" s="229" t="s">
        <v>150</v>
      </c>
    </row>
    <row r="5" spans="1:21">
      <c r="A5" s="209">
        <v>2</v>
      </c>
      <c r="B5" s="210" t="s">
        <v>151</v>
      </c>
      <c r="C5" s="187">
        <v>10</v>
      </c>
      <c r="D5" s="187">
        <v>20</v>
      </c>
      <c r="E5" s="199">
        <v>30</v>
      </c>
      <c r="F5" s="189">
        <v>10</v>
      </c>
      <c r="G5" s="183">
        <v>0</v>
      </c>
      <c r="H5" s="198">
        <v>0</v>
      </c>
      <c r="I5" s="195">
        <v>0</v>
      </c>
      <c r="J5" s="197">
        <v>0</v>
      </c>
      <c r="K5" s="183">
        <v>0</v>
      </c>
      <c r="L5" s="183">
        <v>0</v>
      </c>
      <c r="M5" s="198">
        <v>0</v>
      </c>
      <c r="N5" s="207">
        <v>3.8194444444444448E-2</v>
      </c>
      <c r="O5" s="204">
        <f t="shared" si="0"/>
        <v>70</v>
      </c>
      <c r="P5" s="1"/>
      <c r="Q5" s="230">
        <v>2</v>
      </c>
      <c r="R5" s="2" t="s">
        <v>151</v>
      </c>
      <c r="S5" s="2">
        <f t="shared" ref="S5:S12" si="1">AVERAGE(O5,O17,O29,O41)</f>
        <v>73.75</v>
      </c>
      <c r="T5" s="2">
        <v>3</v>
      </c>
      <c r="U5" s="204"/>
    </row>
    <row r="6" spans="1:21">
      <c r="A6" s="209">
        <v>3</v>
      </c>
      <c r="B6" s="210" t="s">
        <v>1</v>
      </c>
      <c r="C6" s="187">
        <v>10</v>
      </c>
      <c r="D6" s="187">
        <v>20</v>
      </c>
      <c r="E6" s="199">
        <v>30</v>
      </c>
      <c r="F6" s="197">
        <v>0</v>
      </c>
      <c r="G6" s="188">
        <v>0</v>
      </c>
      <c r="H6" s="200">
        <v>0</v>
      </c>
      <c r="I6" s="195">
        <v>0</v>
      </c>
      <c r="J6" s="197">
        <v>0</v>
      </c>
      <c r="K6" s="188">
        <v>0</v>
      </c>
      <c r="L6" s="188">
        <v>0</v>
      </c>
      <c r="M6" s="200">
        <v>0</v>
      </c>
      <c r="N6" s="206">
        <v>0.13333333333333333</v>
      </c>
      <c r="O6" s="204">
        <f t="shared" si="0"/>
        <v>60</v>
      </c>
      <c r="P6" s="1"/>
      <c r="Q6" s="228">
        <v>3</v>
      </c>
      <c r="R6" s="6" t="s">
        <v>1</v>
      </c>
      <c r="S6" s="6">
        <f t="shared" si="1"/>
        <v>62.5</v>
      </c>
      <c r="T6" s="6"/>
      <c r="U6" s="204" t="s">
        <v>152</v>
      </c>
    </row>
    <row r="7" spans="1:21">
      <c r="A7" s="209">
        <v>4</v>
      </c>
      <c r="B7" s="210" t="s">
        <v>153</v>
      </c>
      <c r="C7" s="187">
        <v>10</v>
      </c>
      <c r="D7" s="187">
        <v>20</v>
      </c>
      <c r="E7" s="199">
        <v>30</v>
      </c>
      <c r="F7" s="197">
        <v>0</v>
      </c>
      <c r="G7" s="188">
        <v>0</v>
      </c>
      <c r="H7" s="200">
        <v>0</v>
      </c>
      <c r="I7" s="195">
        <v>0</v>
      </c>
      <c r="J7" s="197">
        <v>0</v>
      </c>
      <c r="K7" s="188">
        <v>0</v>
      </c>
      <c r="L7" s="188">
        <v>0</v>
      </c>
      <c r="M7" s="200">
        <v>0</v>
      </c>
      <c r="N7" s="206">
        <v>4.3749999999999997E-2</v>
      </c>
      <c r="O7" s="204">
        <f t="shared" si="0"/>
        <v>60</v>
      </c>
      <c r="P7" s="1"/>
      <c r="Q7" s="228">
        <v>4</v>
      </c>
      <c r="R7" s="6" t="s">
        <v>153</v>
      </c>
      <c r="S7" s="6">
        <f t="shared" si="1"/>
        <v>61.25</v>
      </c>
      <c r="T7" s="6"/>
      <c r="U7" s="204" t="s">
        <v>154</v>
      </c>
    </row>
    <row r="8" spans="1:21">
      <c r="A8" s="209">
        <v>5</v>
      </c>
      <c r="B8" s="210" t="s">
        <v>155</v>
      </c>
      <c r="C8" s="187">
        <v>10</v>
      </c>
      <c r="D8" s="187">
        <v>20</v>
      </c>
      <c r="E8" s="199">
        <v>30</v>
      </c>
      <c r="F8" s="197">
        <v>0</v>
      </c>
      <c r="G8" s="188">
        <v>0</v>
      </c>
      <c r="H8" s="200">
        <v>0</v>
      </c>
      <c r="I8" s="195">
        <v>10</v>
      </c>
      <c r="J8" s="197">
        <v>0</v>
      </c>
      <c r="K8" s="188">
        <v>0</v>
      </c>
      <c r="L8" s="188">
        <v>0</v>
      </c>
      <c r="M8" s="200">
        <v>0</v>
      </c>
      <c r="N8" s="206">
        <v>0.10138888888888889</v>
      </c>
      <c r="O8" s="204">
        <f t="shared" si="0"/>
        <v>70</v>
      </c>
      <c r="P8" s="1"/>
      <c r="Q8" s="228">
        <v>5</v>
      </c>
      <c r="R8" s="6" t="s">
        <v>155</v>
      </c>
      <c r="S8" s="6">
        <f t="shared" si="1"/>
        <v>62.5</v>
      </c>
      <c r="T8" s="6"/>
      <c r="U8" s="204" t="s">
        <v>156</v>
      </c>
    </row>
    <row r="9" spans="1:21">
      <c r="A9" s="209">
        <v>6</v>
      </c>
      <c r="B9" s="210" t="s">
        <v>89</v>
      </c>
      <c r="C9" s="187">
        <v>10</v>
      </c>
      <c r="D9" s="187">
        <v>20</v>
      </c>
      <c r="E9" s="199">
        <v>30</v>
      </c>
      <c r="F9" s="189">
        <v>0</v>
      </c>
      <c r="G9" s="183">
        <v>0</v>
      </c>
      <c r="H9" s="198">
        <v>0</v>
      </c>
      <c r="I9" s="195">
        <v>10</v>
      </c>
      <c r="J9" s="197">
        <v>0</v>
      </c>
      <c r="K9" s="183">
        <v>0</v>
      </c>
      <c r="L9" s="183">
        <v>0</v>
      </c>
      <c r="M9" s="198">
        <v>0</v>
      </c>
      <c r="N9" s="207">
        <v>8.1944444444444445E-2</v>
      </c>
      <c r="O9" s="204">
        <f t="shared" si="0"/>
        <v>70</v>
      </c>
      <c r="P9" s="1"/>
      <c r="Q9" s="230">
        <v>6</v>
      </c>
      <c r="R9" s="2" t="s">
        <v>89</v>
      </c>
      <c r="S9" s="2">
        <f t="shared" si="1"/>
        <v>77.5</v>
      </c>
      <c r="T9" s="2">
        <v>2</v>
      </c>
      <c r="U9" s="204"/>
    </row>
    <row r="10" spans="1:21">
      <c r="A10" s="209">
        <v>7</v>
      </c>
      <c r="B10" s="210" t="s">
        <v>62</v>
      </c>
      <c r="C10" s="183">
        <v>0</v>
      </c>
      <c r="D10" s="183">
        <v>0</v>
      </c>
      <c r="E10" s="200">
        <v>0</v>
      </c>
      <c r="F10" s="197">
        <v>0</v>
      </c>
      <c r="G10" s="188">
        <v>0</v>
      </c>
      <c r="H10" s="200">
        <v>0</v>
      </c>
      <c r="I10" s="195">
        <v>0</v>
      </c>
      <c r="J10" s="197">
        <v>0</v>
      </c>
      <c r="K10" s="188">
        <v>0</v>
      </c>
      <c r="L10" s="188">
        <v>0</v>
      </c>
      <c r="M10" s="200">
        <v>0</v>
      </c>
      <c r="N10" s="195" t="s">
        <v>90</v>
      </c>
      <c r="O10" s="204">
        <f t="shared" si="0"/>
        <v>0</v>
      </c>
      <c r="P10" s="1"/>
      <c r="Q10" s="228">
        <v>7</v>
      </c>
      <c r="R10" s="6" t="s">
        <v>62</v>
      </c>
      <c r="S10" s="6">
        <f t="shared" si="1"/>
        <v>0</v>
      </c>
      <c r="T10" s="6"/>
      <c r="U10" s="204"/>
    </row>
    <row r="11" spans="1:21">
      <c r="A11" s="209">
        <v>8</v>
      </c>
      <c r="B11" s="210" t="s">
        <v>7</v>
      </c>
      <c r="C11" s="187">
        <v>10</v>
      </c>
      <c r="D11" s="187">
        <v>20</v>
      </c>
      <c r="E11" s="199">
        <v>30</v>
      </c>
      <c r="F11" s="189">
        <v>25</v>
      </c>
      <c r="G11" s="183">
        <v>0</v>
      </c>
      <c r="H11" s="198">
        <v>0</v>
      </c>
      <c r="I11" s="195">
        <v>5</v>
      </c>
      <c r="J11" s="197">
        <v>0</v>
      </c>
      <c r="K11" s="183">
        <v>0</v>
      </c>
      <c r="L11" s="183">
        <v>0</v>
      </c>
      <c r="M11" s="198">
        <v>0</v>
      </c>
      <c r="N11" s="207">
        <v>5.9027777777777776E-2</v>
      </c>
      <c r="O11" s="204">
        <f t="shared" si="0"/>
        <v>90</v>
      </c>
      <c r="P11" s="1"/>
      <c r="Q11" s="230">
        <v>8</v>
      </c>
      <c r="R11" s="2" t="s">
        <v>7</v>
      </c>
      <c r="S11" s="2">
        <f t="shared" si="1"/>
        <v>97</v>
      </c>
      <c r="T11" s="2">
        <v>1</v>
      </c>
      <c r="U11" s="204"/>
    </row>
    <row r="12" spans="1:21" ht="15.75" thickBot="1">
      <c r="A12" s="211">
        <v>9</v>
      </c>
      <c r="B12" s="212" t="s">
        <v>157</v>
      </c>
      <c r="C12" s="191">
        <v>0</v>
      </c>
      <c r="D12" s="192">
        <v>0</v>
      </c>
      <c r="E12" s="202">
        <v>0</v>
      </c>
      <c r="F12" s="201">
        <v>0</v>
      </c>
      <c r="G12" s="192">
        <v>0</v>
      </c>
      <c r="H12" s="202">
        <v>0</v>
      </c>
      <c r="I12" s="196">
        <v>0</v>
      </c>
      <c r="J12" s="201">
        <v>0</v>
      </c>
      <c r="K12" s="192">
        <v>0</v>
      </c>
      <c r="L12" s="192">
        <v>0</v>
      </c>
      <c r="M12" s="202">
        <v>0</v>
      </c>
      <c r="N12" s="196" t="s">
        <v>90</v>
      </c>
      <c r="O12" s="205">
        <f t="shared" si="0"/>
        <v>0</v>
      </c>
      <c r="P12" s="1"/>
      <c r="Q12" s="231">
        <v>9</v>
      </c>
      <c r="R12" s="232" t="s">
        <v>157</v>
      </c>
      <c r="S12" s="232">
        <f t="shared" si="1"/>
        <v>0</v>
      </c>
      <c r="T12" s="232"/>
      <c r="U12" s="205"/>
    </row>
    <row r="13" spans="1:21" ht="15.75" thickBot="1">
      <c r="A13" s="362" t="s">
        <v>158</v>
      </c>
      <c r="B13" s="36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358" t="s">
        <v>131</v>
      </c>
      <c r="B14" s="360" t="s">
        <v>132</v>
      </c>
      <c r="C14" s="372" t="s">
        <v>133</v>
      </c>
      <c r="D14" s="369"/>
      <c r="E14" s="373"/>
      <c r="F14" s="368" t="s">
        <v>134</v>
      </c>
      <c r="G14" s="369"/>
      <c r="H14" s="369"/>
      <c r="I14" s="370" t="s">
        <v>159</v>
      </c>
      <c r="J14" s="368" t="s">
        <v>136</v>
      </c>
      <c r="K14" s="369"/>
      <c r="L14" s="369"/>
      <c r="M14" s="369"/>
      <c r="N14" s="356" t="s">
        <v>137</v>
      </c>
      <c r="O14" s="203" t="s">
        <v>138</v>
      </c>
      <c r="P14" s="1"/>
      <c r="Q14" s="1"/>
      <c r="R14" s="1"/>
      <c r="S14" s="1"/>
      <c r="T14" s="1"/>
      <c r="U14" s="1"/>
    </row>
    <row r="15" spans="1:21">
      <c r="A15" s="359"/>
      <c r="B15" s="361"/>
      <c r="C15" s="197" t="s">
        <v>142</v>
      </c>
      <c r="D15" s="183" t="s">
        <v>143</v>
      </c>
      <c r="E15" s="198" t="s">
        <v>144</v>
      </c>
      <c r="F15" s="183" t="s">
        <v>142</v>
      </c>
      <c r="G15" s="183" t="s">
        <v>143</v>
      </c>
      <c r="H15" s="3" t="s">
        <v>144</v>
      </c>
      <c r="I15" s="371"/>
      <c r="J15" s="183" t="s">
        <v>145</v>
      </c>
      <c r="K15" s="183" t="s">
        <v>146</v>
      </c>
      <c r="L15" s="183" t="s">
        <v>147</v>
      </c>
      <c r="M15" s="3" t="s">
        <v>148</v>
      </c>
      <c r="N15" s="357"/>
      <c r="O15" s="204" t="s">
        <v>149</v>
      </c>
      <c r="P15" s="1"/>
      <c r="Q15" s="1"/>
      <c r="R15" s="1"/>
      <c r="S15" s="1"/>
      <c r="T15" s="1"/>
      <c r="U15" s="1"/>
    </row>
    <row r="16" spans="1:21">
      <c r="A16" s="189">
        <v>1</v>
      </c>
      <c r="B16" s="198" t="s">
        <v>4</v>
      </c>
      <c r="C16" s="189">
        <v>10</v>
      </c>
      <c r="D16" s="187">
        <v>20</v>
      </c>
      <c r="E16" s="199">
        <v>30</v>
      </c>
      <c r="F16" s="187">
        <v>10</v>
      </c>
      <c r="G16" s="183">
        <v>0</v>
      </c>
      <c r="H16" s="3">
        <v>0</v>
      </c>
      <c r="I16" s="215">
        <v>8</v>
      </c>
      <c r="J16" s="187">
        <v>0</v>
      </c>
      <c r="K16" s="183">
        <v>0</v>
      </c>
      <c r="L16" s="183">
        <v>0</v>
      </c>
      <c r="M16" s="3">
        <v>0</v>
      </c>
      <c r="N16" s="206">
        <v>3.125E-2</v>
      </c>
      <c r="O16" s="204">
        <f t="shared" ref="O16:O24" si="2">SUM(C16:M16)</f>
        <v>78</v>
      </c>
      <c r="P16" s="1"/>
      <c r="Q16" s="1"/>
      <c r="R16" s="1"/>
      <c r="S16" s="1"/>
      <c r="T16" s="1"/>
      <c r="U16" s="1"/>
    </row>
    <row r="17" spans="1:21">
      <c r="A17" s="189">
        <v>2</v>
      </c>
      <c r="B17" s="198" t="s">
        <v>151</v>
      </c>
      <c r="C17" s="189">
        <v>10</v>
      </c>
      <c r="D17" s="187">
        <v>20</v>
      </c>
      <c r="E17" s="199">
        <v>30</v>
      </c>
      <c r="F17" s="187">
        <v>10</v>
      </c>
      <c r="G17" s="183">
        <v>0</v>
      </c>
      <c r="H17" s="3">
        <v>0</v>
      </c>
      <c r="I17" s="195">
        <v>5</v>
      </c>
      <c r="J17" s="183">
        <v>0</v>
      </c>
      <c r="K17" s="183">
        <v>0</v>
      </c>
      <c r="L17" s="183">
        <v>0</v>
      </c>
      <c r="M17" s="4">
        <v>0</v>
      </c>
      <c r="N17" s="207">
        <v>3.8194444444444448E-2</v>
      </c>
      <c r="O17" s="204">
        <f t="shared" si="2"/>
        <v>75</v>
      </c>
      <c r="P17" s="1"/>
      <c r="Q17" s="1"/>
      <c r="R17" s="1"/>
      <c r="S17" s="1"/>
      <c r="T17" s="1"/>
      <c r="U17" s="1"/>
    </row>
    <row r="18" spans="1:21">
      <c r="A18" s="189">
        <v>3</v>
      </c>
      <c r="B18" s="198" t="s">
        <v>1</v>
      </c>
      <c r="C18" s="189">
        <v>10</v>
      </c>
      <c r="D18" s="187">
        <v>20</v>
      </c>
      <c r="E18" s="199">
        <v>30</v>
      </c>
      <c r="F18" s="183">
        <v>0</v>
      </c>
      <c r="G18" s="188">
        <v>0</v>
      </c>
      <c r="H18" s="213">
        <v>0</v>
      </c>
      <c r="I18" s="195">
        <v>5</v>
      </c>
      <c r="J18" s="183">
        <v>0</v>
      </c>
      <c r="K18" s="188">
        <v>0</v>
      </c>
      <c r="L18" s="188">
        <v>0</v>
      </c>
      <c r="M18" s="213">
        <v>0</v>
      </c>
      <c r="N18" s="206">
        <v>0.13333333333333333</v>
      </c>
      <c r="O18" s="204">
        <f t="shared" si="2"/>
        <v>65</v>
      </c>
      <c r="P18" s="1"/>
      <c r="Q18" s="1"/>
      <c r="R18" s="1"/>
      <c r="S18" s="1"/>
      <c r="T18" s="1"/>
      <c r="U18" s="1"/>
    </row>
    <row r="19" spans="1:21">
      <c r="A19" s="189">
        <v>4</v>
      </c>
      <c r="B19" s="198" t="s">
        <v>153</v>
      </c>
      <c r="C19" s="189">
        <v>10</v>
      </c>
      <c r="D19" s="187">
        <v>20</v>
      </c>
      <c r="E19" s="199">
        <v>30</v>
      </c>
      <c r="F19" s="183">
        <v>0</v>
      </c>
      <c r="G19" s="188">
        <v>0</v>
      </c>
      <c r="H19" s="213">
        <v>0</v>
      </c>
      <c r="I19" s="195">
        <v>5</v>
      </c>
      <c r="J19" s="183">
        <v>0</v>
      </c>
      <c r="K19" s="188">
        <v>0</v>
      </c>
      <c r="L19" s="188">
        <v>0</v>
      </c>
      <c r="M19" s="213">
        <v>0</v>
      </c>
      <c r="N19" s="206">
        <v>4.3749999999999997E-2</v>
      </c>
      <c r="O19" s="204">
        <f t="shared" si="2"/>
        <v>65</v>
      </c>
      <c r="P19" s="1"/>
      <c r="Q19" s="1"/>
      <c r="R19" s="1"/>
      <c r="S19" s="1"/>
      <c r="T19" s="1"/>
      <c r="U19" s="1"/>
    </row>
    <row r="20" spans="1:21">
      <c r="A20" s="189">
        <v>5</v>
      </c>
      <c r="B20" s="198" t="s">
        <v>155</v>
      </c>
      <c r="C20" s="189">
        <v>10</v>
      </c>
      <c r="D20" s="187">
        <v>20</v>
      </c>
      <c r="E20" s="199">
        <v>30</v>
      </c>
      <c r="F20" s="183">
        <v>0</v>
      </c>
      <c r="G20" s="188">
        <v>0</v>
      </c>
      <c r="H20" s="213">
        <v>0</v>
      </c>
      <c r="I20" s="195">
        <v>5</v>
      </c>
      <c r="J20" s="183">
        <v>0</v>
      </c>
      <c r="K20" s="188">
        <v>0</v>
      </c>
      <c r="L20" s="188">
        <v>0</v>
      </c>
      <c r="M20" s="213">
        <v>0</v>
      </c>
      <c r="N20" s="206">
        <v>0.10138888888888889</v>
      </c>
      <c r="O20" s="204">
        <f t="shared" si="2"/>
        <v>65</v>
      </c>
      <c r="P20" s="1"/>
      <c r="Q20" s="1"/>
      <c r="R20" s="1"/>
      <c r="S20" s="1"/>
      <c r="T20" s="1"/>
      <c r="U20" s="1"/>
    </row>
    <row r="21" spans="1:21">
      <c r="A21" s="189">
        <v>6</v>
      </c>
      <c r="B21" s="198" t="s">
        <v>89</v>
      </c>
      <c r="C21" s="189">
        <v>10</v>
      </c>
      <c r="D21" s="187">
        <v>20</v>
      </c>
      <c r="E21" s="199">
        <v>30</v>
      </c>
      <c r="F21" s="187">
        <v>10</v>
      </c>
      <c r="G21" s="183">
        <v>0</v>
      </c>
      <c r="H21" s="3">
        <v>0</v>
      </c>
      <c r="I21" s="215">
        <v>10</v>
      </c>
      <c r="J21" s="187">
        <v>-5</v>
      </c>
      <c r="K21" s="183">
        <v>0</v>
      </c>
      <c r="L21" s="183">
        <v>0</v>
      </c>
      <c r="M21" s="3">
        <v>0</v>
      </c>
      <c r="N21" s="207">
        <v>8.1944444444444445E-2</v>
      </c>
      <c r="O21" s="204">
        <f t="shared" si="2"/>
        <v>75</v>
      </c>
      <c r="P21" s="1"/>
      <c r="Q21" s="1"/>
      <c r="R21" s="1"/>
      <c r="S21" s="1"/>
      <c r="T21" s="1"/>
      <c r="U21" s="1"/>
    </row>
    <row r="22" spans="1:21">
      <c r="A22" s="189">
        <v>7</v>
      </c>
      <c r="B22" s="198" t="s">
        <v>62</v>
      </c>
      <c r="C22" s="197">
        <v>0</v>
      </c>
      <c r="D22" s="188">
        <v>0</v>
      </c>
      <c r="E22" s="200">
        <v>0</v>
      </c>
      <c r="F22" s="183">
        <v>0</v>
      </c>
      <c r="G22" s="188">
        <v>0</v>
      </c>
      <c r="H22" s="213">
        <v>0</v>
      </c>
      <c r="I22" s="195">
        <v>0</v>
      </c>
      <c r="J22" s="183">
        <v>0</v>
      </c>
      <c r="K22" s="188">
        <v>0</v>
      </c>
      <c r="L22" s="188">
        <v>0</v>
      </c>
      <c r="M22" s="213">
        <v>0</v>
      </c>
      <c r="N22" s="195" t="s">
        <v>90</v>
      </c>
      <c r="O22" s="204">
        <f t="shared" si="2"/>
        <v>0</v>
      </c>
      <c r="P22" s="1"/>
      <c r="Q22" s="1"/>
      <c r="R22" s="1"/>
      <c r="S22" s="1"/>
      <c r="T22" s="1"/>
      <c r="U22" s="1"/>
    </row>
    <row r="23" spans="1:21">
      <c r="A23" s="189">
        <v>8</v>
      </c>
      <c r="B23" s="198" t="s">
        <v>7</v>
      </c>
      <c r="C23" s="189">
        <v>10</v>
      </c>
      <c r="D23" s="187">
        <v>20</v>
      </c>
      <c r="E23" s="199">
        <v>30</v>
      </c>
      <c r="F23" s="187">
        <v>25</v>
      </c>
      <c r="G23" s="187">
        <v>0</v>
      </c>
      <c r="H23" s="3">
        <v>0</v>
      </c>
      <c r="I23" s="195">
        <v>8</v>
      </c>
      <c r="J23" s="183">
        <v>0</v>
      </c>
      <c r="K23" s="183">
        <v>0</v>
      </c>
      <c r="L23" s="183">
        <v>0</v>
      </c>
      <c r="M23" s="3">
        <v>0</v>
      </c>
      <c r="N23" s="207">
        <v>5.9027777777777776E-2</v>
      </c>
      <c r="O23" s="204">
        <f t="shared" si="2"/>
        <v>93</v>
      </c>
      <c r="P23" s="1"/>
      <c r="Q23" s="1"/>
      <c r="R23" s="1"/>
      <c r="S23" s="1"/>
      <c r="T23" s="1"/>
      <c r="U23" s="1"/>
    </row>
    <row r="24" spans="1:21" ht="15.75" thickBot="1">
      <c r="A24" s="190">
        <v>9</v>
      </c>
      <c r="B24" s="208" t="s">
        <v>157</v>
      </c>
      <c r="C24" s="201">
        <v>0</v>
      </c>
      <c r="D24" s="191">
        <v>0</v>
      </c>
      <c r="E24" s="202">
        <v>0</v>
      </c>
      <c r="F24" s="191">
        <v>0</v>
      </c>
      <c r="G24" s="192">
        <v>0</v>
      </c>
      <c r="H24" s="214">
        <v>0</v>
      </c>
      <c r="I24" s="196">
        <v>0</v>
      </c>
      <c r="J24" s="191">
        <v>0</v>
      </c>
      <c r="K24" s="191">
        <v>0</v>
      </c>
      <c r="L24" s="192">
        <v>0</v>
      </c>
      <c r="M24" s="214">
        <v>0</v>
      </c>
      <c r="N24" s="196" t="s">
        <v>90</v>
      </c>
      <c r="O24" s="205">
        <f t="shared" si="2"/>
        <v>0</v>
      </c>
      <c r="P24" s="1"/>
      <c r="Q24" s="1"/>
      <c r="R24" s="1"/>
      <c r="S24" s="1"/>
      <c r="T24" s="1"/>
      <c r="U24" s="1"/>
    </row>
    <row r="25" spans="1:21" ht="15.75" thickBot="1">
      <c r="A25" s="362" t="s">
        <v>160</v>
      </c>
      <c r="B25" s="36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358" t="s">
        <v>131</v>
      </c>
      <c r="B26" s="360" t="s">
        <v>132</v>
      </c>
      <c r="C26" s="372" t="s">
        <v>133</v>
      </c>
      <c r="D26" s="369"/>
      <c r="E26" s="373"/>
      <c r="F26" s="372" t="s">
        <v>134</v>
      </c>
      <c r="G26" s="369"/>
      <c r="H26" s="373"/>
      <c r="I26" s="378" t="s">
        <v>159</v>
      </c>
      <c r="J26" s="372" t="s">
        <v>136</v>
      </c>
      <c r="K26" s="369"/>
      <c r="L26" s="369"/>
      <c r="M26" s="373"/>
      <c r="N26" s="376" t="s">
        <v>137</v>
      </c>
      <c r="O26" s="221" t="s">
        <v>138</v>
      </c>
      <c r="P26" s="1"/>
      <c r="Q26" s="1"/>
      <c r="R26" s="1"/>
      <c r="S26" s="1"/>
      <c r="T26" s="1"/>
      <c r="U26" s="1"/>
    </row>
    <row r="27" spans="1:21">
      <c r="A27" s="359"/>
      <c r="B27" s="361"/>
      <c r="C27" s="197" t="s">
        <v>142</v>
      </c>
      <c r="D27" s="183" t="s">
        <v>143</v>
      </c>
      <c r="E27" s="198" t="s">
        <v>144</v>
      </c>
      <c r="F27" s="197" t="s">
        <v>142</v>
      </c>
      <c r="G27" s="183" t="s">
        <v>143</v>
      </c>
      <c r="H27" s="198" t="s">
        <v>144</v>
      </c>
      <c r="I27" s="379"/>
      <c r="J27" s="197" t="s">
        <v>145</v>
      </c>
      <c r="K27" s="183" t="s">
        <v>146</v>
      </c>
      <c r="L27" s="183" t="s">
        <v>147</v>
      </c>
      <c r="M27" s="198" t="s">
        <v>148</v>
      </c>
      <c r="N27" s="377"/>
      <c r="O27" s="222" t="s">
        <v>149</v>
      </c>
      <c r="P27" s="1"/>
      <c r="Q27" s="1"/>
      <c r="R27" s="1"/>
      <c r="S27" s="1"/>
      <c r="T27" s="1"/>
      <c r="U27" s="1"/>
    </row>
    <row r="28" spans="1:21">
      <c r="A28" s="189">
        <v>1</v>
      </c>
      <c r="B28" s="198" t="s">
        <v>4</v>
      </c>
      <c r="C28" s="189">
        <v>10</v>
      </c>
      <c r="D28" s="187">
        <v>20</v>
      </c>
      <c r="E28" s="199">
        <v>30</v>
      </c>
      <c r="F28" s="189">
        <v>10</v>
      </c>
      <c r="G28" s="187">
        <v>0</v>
      </c>
      <c r="H28" s="218">
        <v>0</v>
      </c>
      <c r="I28" s="4">
        <v>0</v>
      </c>
      <c r="J28" s="189">
        <v>0</v>
      </c>
      <c r="K28" s="187">
        <v>0</v>
      </c>
      <c r="L28" s="187">
        <v>0</v>
      </c>
      <c r="M28" s="218">
        <v>0</v>
      </c>
      <c r="N28" s="219">
        <v>3.125E-2</v>
      </c>
      <c r="O28" s="222">
        <f t="shared" ref="O28:O36" si="3">SUM(C28:M28)</f>
        <v>70</v>
      </c>
      <c r="P28" s="1"/>
      <c r="Q28" s="1"/>
      <c r="R28" s="1"/>
      <c r="S28" s="1"/>
      <c r="T28" s="1"/>
      <c r="U28" s="1"/>
    </row>
    <row r="29" spans="1:21">
      <c r="A29" s="189">
        <v>2</v>
      </c>
      <c r="B29" s="198" t="s">
        <v>151</v>
      </c>
      <c r="C29" s="189">
        <v>10</v>
      </c>
      <c r="D29" s="187">
        <v>20</v>
      </c>
      <c r="E29" s="199">
        <v>30</v>
      </c>
      <c r="F29" s="189">
        <v>10</v>
      </c>
      <c r="G29" s="187">
        <v>0</v>
      </c>
      <c r="H29" s="218">
        <v>0</v>
      </c>
      <c r="I29" s="4">
        <v>5</v>
      </c>
      <c r="J29" s="189">
        <v>0</v>
      </c>
      <c r="K29" s="187">
        <v>0</v>
      </c>
      <c r="L29" s="187">
        <v>0</v>
      </c>
      <c r="M29" s="218">
        <v>0</v>
      </c>
      <c r="N29" s="220">
        <v>3.8194444444444448E-2</v>
      </c>
      <c r="O29" s="222">
        <f t="shared" si="3"/>
        <v>75</v>
      </c>
      <c r="P29" s="1"/>
      <c r="Q29" s="1"/>
      <c r="R29" s="1"/>
      <c r="S29" s="1"/>
      <c r="T29" s="1"/>
      <c r="U29" s="1"/>
    </row>
    <row r="30" spans="1:21">
      <c r="A30" s="189">
        <v>3</v>
      </c>
      <c r="B30" s="198" t="s">
        <v>1</v>
      </c>
      <c r="C30" s="189">
        <v>10</v>
      </c>
      <c r="D30" s="187">
        <v>20</v>
      </c>
      <c r="E30" s="199">
        <v>30</v>
      </c>
      <c r="F30" s="189">
        <v>0</v>
      </c>
      <c r="G30" s="15">
        <v>0</v>
      </c>
      <c r="H30" s="199">
        <v>0</v>
      </c>
      <c r="I30" s="4">
        <v>5</v>
      </c>
      <c r="J30" s="189">
        <v>0</v>
      </c>
      <c r="K30" s="187">
        <v>0</v>
      </c>
      <c r="L30" s="183">
        <v>0</v>
      </c>
      <c r="M30" s="218">
        <v>0</v>
      </c>
      <c r="N30" s="219">
        <v>0.13333333333333333</v>
      </c>
      <c r="O30" s="222">
        <f t="shared" si="3"/>
        <v>65</v>
      </c>
      <c r="P30" s="1"/>
      <c r="Q30" s="1"/>
      <c r="R30" s="1"/>
      <c r="S30" s="1"/>
      <c r="T30" s="1"/>
      <c r="U30" s="1"/>
    </row>
    <row r="31" spans="1:21">
      <c r="A31" s="189">
        <v>4</v>
      </c>
      <c r="B31" s="198" t="s">
        <v>153</v>
      </c>
      <c r="C31" s="189">
        <v>10</v>
      </c>
      <c r="D31" s="187">
        <v>20</v>
      </c>
      <c r="E31" s="199">
        <v>30</v>
      </c>
      <c r="F31" s="189">
        <v>0</v>
      </c>
      <c r="G31" s="15">
        <v>0</v>
      </c>
      <c r="H31" s="199">
        <v>0</v>
      </c>
      <c r="I31" s="4">
        <v>0</v>
      </c>
      <c r="J31" s="189">
        <v>0</v>
      </c>
      <c r="K31" s="187">
        <v>0</v>
      </c>
      <c r="L31" s="187">
        <v>0</v>
      </c>
      <c r="M31" s="218">
        <v>0</v>
      </c>
      <c r="N31" s="219">
        <v>4.3749999999999997E-2</v>
      </c>
      <c r="O31" s="222">
        <f t="shared" si="3"/>
        <v>60</v>
      </c>
      <c r="P31" s="1"/>
      <c r="Q31" s="1"/>
      <c r="R31" s="1"/>
      <c r="S31" s="1"/>
      <c r="T31" s="1"/>
      <c r="U31" s="1"/>
    </row>
    <row r="32" spans="1:21">
      <c r="A32" s="189">
        <v>5</v>
      </c>
      <c r="B32" s="198" t="s">
        <v>155</v>
      </c>
      <c r="C32" s="189">
        <v>10</v>
      </c>
      <c r="D32" s="187">
        <v>20</v>
      </c>
      <c r="E32" s="199">
        <v>30</v>
      </c>
      <c r="F32" s="189">
        <v>0</v>
      </c>
      <c r="G32" s="187">
        <v>0</v>
      </c>
      <c r="H32" s="218">
        <v>0</v>
      </c>
      <c r="I32" s="4">
        <v>0</v>
      </c>
      <c r="J32" s="189">
        <v>-5</v>
      </c>
      <c r="K32" s="187">
        <v>0</v>
      </c>
      <c r="L32" s="187">
        <v>0</v>
      </c>
      <c r="M32" s="218">
        <v>0</v>
      </c>
      <c r="N32" s="219">
        <v>0.10138888888888889</v>
      </c>
      <c r="O32" s="222">
        <f t="shared" si="3"/>
        <v>55</v>
      </c>
      <c r="P32" s="1"/>
      <c r="Q32" s="1"/>
      <c r="R32" s="1"/>
      <c r="S32" s="1"/>
      <c r="T32" s="1"/>
      <c r="U32" s="1"/>
    </row>
    <row r="33" spans="1:21">
      <c r="A33" s="189">
        <v>6</v>
      </c>
      <c r="B33" s="198" t="s">
        <v>89</v>
      </c>
      <c r="C33" s="189">
        <v>10</v>
      </c>
      <c r="D33" s="187">
        <v>20</v>
      </c>
      <c r="E33" s="199">
        <v>30</v>
      </c>
      <c r="F33" s="189">
        <v>10</v>
      </c>
      <c r="G33" s="183">
        <v>0</v>
      </c>
      <c r="H33" s="198">
        <v>0</v>
      </c>
      <c r="I33" s="4">
        <v>10</v>
      </c>
      <c r="J33" s="189">
        <v>0</v>
      </c>
      <c r="K33" s="187">
        <v>0</v>
      </c>
      <c r="L33" s="187">
        <v>0</v>
      </c>
      <c r="M33" s="218">
        <v>0</v>
      </c>
      <c r="N33" s="220">
        <v>8.1944444444444445E-2</v>
      </c>
      <c r="O33" s="222">
        <f t="shared" si="3"/>
        <v>80</v>
      </c>
      <c r="P33" s="1"/>
      <c r="Q33" s="1"/>
      <c r="R33" s="1"/>
      <c r="S33" s="1"/>
      <c r="T33" s="1"/>
      <c r="U33" s="1"/>
    </row>
    <row r="34" spans="1:21">
      <c r="A34" s="189">
        <v>7</v>
      </c>
      <c r="B34" s="198" t="s">
        <v>62</v>
      </c>
      <c r="C34" s="193">
        <v>0</v>
      </c>
      <c r="D34" s="5">
        <v>0</v>
      </c>
      <c r="E34" s="199">
        <v>0</v>
      </c>
      <c r="F34" s="193">
        <v>0</v>
      </c>
      <c r="G34" s="5">
        <v>0</v>
      </c>
      <c r="H34" s="199">
        <v>0</v>
      </c>
      <c r="I34" s="4">
        <v>0</v>
      </c>
      <c r="J34" s="193">
        <v>0</v>
      </c>
      <c r="K34" s="5">
        <v>0</v>
      </c>
      <c r="L34" s="5">
        <v>0</v>
      </c>
      <c r="M34" s="199">
        <v>0</v>
      </c>
      <c r="N34" s="3" t="s">
        <v>90</v>
      </c>
      <c r="O34" s="222">
        <f t="shared" si="3"/>
        <v>0</v>
      </c>
      <c r="P34" s="1"/>
      <c r="Q34" s="1"/>
      <c r="R34" s="1"/>
      <c r="S34" s="1"/>
      <c r="T34" s="1"/>
      <c r="U34" s="1"/>
    </row>
    <row r="35" spans="1:21">
      <c r="A35" s="189">
        <v>8</v>
      </c>
      <c r="B35" s="198" t="s">
        <v>7</v>
      </c>
      <c r="C35" s="189">
        <v>10</v>
      </c>
      <c r="D35" s="187">
        <v>20</v>
      </c>
      <c r="E35" s="199">
        <v>30</v>
      </c>
      <c r="F35" s="189">
        <v>25</v>
      </c>
      <c r="G35" s="187">
        <v>5</v>
      </c>
      <c r="H35" s="198">
        <v>0</v>
      </c>
      <c r="I35" s="4">
        <v>10</v>
      </c>
      <c r="J35" s="189">
        <v>0</v>
      </c>
      <c r="K35" s="187">
        <v>0</v>
      </c>
      <c r="L35" s="187">
        <v>0</v>
      </c>
      <c r="M35" s="218">
        <v>0</v>
      </c>
      <c r="N35" s="220">
        <v>5.9027777777777776E-2</v>
      </c>
      <c r="O35" s="222">
        <f t="shared" si="3"/>
        <v>100</v>
      </c>
      <c r="P35" s="1"/>
      <c r="Q35" s="1"/>
      <c r="R35" s="1"/>
      <c r="S35" s="1"/>
      <c r="T35" s="1"/>
      <c r="U35" s="1"/>
    </row>
    <row r="36" spans="1:21" ht="15.75" thickBot="1">
      <c r="A36" s="190">
        <v>9</v>
      </c>
      <c r="B36" s="208" t="s">
        <v>157</v>
      </c>
      <c r="C36" s="194">
        <v>0</v>
      </c>
      <c r="D36" s="216">
        <v>0</v>
      </c>
      <c r="E36" s="217">
        <v>0</v>
      </c>
      <c r="F36" s="194">
        <v>0</v>
      </c>
      <c r="G36" s="216">
        <v>0</v>
      </c>
      <c r="H36" s="217">
        <v>0</v>
      </c>
      <c r="I36" s="224">
        <v>0</v>
      </c>
      <c r="J36" s="194">
        <v>0</v>
      </c>
      <c r="K36" s="216">
        <v>0</v>
      </c>
      <c r="L36" s="216">
        <v>0</v>
      </c>
      <c r="M36" s="217">
        <v>0</v>
      </c>
      <c r="N36" s="214" t="s">
        <v>90</v>
      </c>
      <c r="O36" s="223">
        <f t="shared" si="3"/>
        <v>0</v>
      </c>
      <c r="P36" s="1"/>
      <c r="Q36" s="1"/>
      <c r="R36" s="1"/>
      <c r="S36" s="1"/>
      <c r="T36" s="1"/>
      <c r="U36" s="1"/>
    </row>
    <row r="37" spans="1:21" ht="15.75" thickBot="1">
      <c r="A37" s="362" t="s">
        <v>161</v>
      </c>
      <c r="B37" s="36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358" t="s">
        <v>131</v>
      </c>
      <c r="B38" s="360" t="s">
        <v>132</v>
      </c>
      <c r="C38" s="372" t="s">
        <v>133</v>
      </c>
      <c r="D38" s="369"/>
      <c r="E38" s="373"/>
      <c r="F38" s="368" t="s">
        <v>134</v>
      </c>
      <c r="G38" s="369"/>
      <c r="H38" s="369"/>
      <c r="I38" s="370" t="s">
        <v>159</v>
      </c>
      <c r="J38" s="368" t="s">
        <v>136</v>
      </c>
      <c r="K38" s="369"/>
      <c r="L38" s="369"/>
      <c r="M38" s="369"/>
      <c r="N38" s="356" t="s">
        <v>137</v>
      </c>
      <c r="O38" s="203" t="s">
        <v>138</v>
      </c>
      <c r="P38" s="1"/>
      <c r="Q38" s="1"/>
      <c r="R38" s="1"/>
      <c r="S38" s="1"/>
      <c r="T38" s="1"/>
      <c r="U38" s="1"/>
    </row>
    <row r="39" spans="1:21">
      <c r="A39" s="359"/>
      <c r="B39" s="361"/>
      <c r="C39" s="197" t="s">
        <v>142</v>
      </c>
      <c r="D39" s="183" t="s">
        <v>143</v>
      </c>
      <c r="E39" s="198" t="s">
        <v>144</v>
      </c>
      <c r="F39" s="183" t="s">
        <v>142</v>
      </c>
      <c r="G39" s="183" t="s">
        <v>143</v>
      </c>
      <c r="H39" s="3" t="s">
        <v>144</v>
      </c>
      <c r="I39" s="371"/>
      <c r="J39" s="183" t="s">
        <v>145</v>
      </c>
      <c r="K39" s="183" t="s">
        <v>146</v>
      </c>
      <c r="L39" s="183" t="s">
        <v>147</v>
      </c>
      <c r="M39" s="3" t="s">
        <v>148</v>
      </c>
      <c r="N39" s="357"/>
      <c r="O39" s="204" t="s">
        <v>149</v>
      </c>
      <c r="P39" s="1"/>
      <c r="Q39" s="1"/>
      <c r="R39" s="1"/>
      <c r="S39" s="1"/>
      <c r="T39" s="1"/>
      <c r="U39" s="1"/>
    </row>
    <row r="40" spans="1:21">
      <c r="A40" s="189">
        <v>1</v>
      </c>
      <c r="B40" s="198" t="s">
        <v>4</v>
      </c>
      <c r="C40" s="189">
        <v>10</v>
      </c>
      <c r="D40" s="187">
        <v>20</v>
      </c>
      <c r="E40" s="199">
        <v>30</v>
      </c>
      <c r="F40" s="187">
        <v>10</v>
      </c>
      <c r="G40" s="187">
        <v>0</v>
      </c>
      <c r="H40" s="4">
        <v>0</v>
      </c>
      <c r="I40" s="215">
        <v>0</v>
      </c>
      <c r="J40" s="187">
        <v>0</v>
      </c>
      <c r="K40" s="187">
        <v>0</v>
      </c>
      <c r="L40" s="187">
        <v>0</v>
      </c>
      <c r="M40" s="226">
        <v>0</v>
      </c>
      <c r="N40" s="206">
        <v>3.125E-2</v>
      </c>
      <c r="O40" s="204">
        <f t="shared" ref="O40:O48" si="4">SUM(C40:M40)</f>
        <v>70</v>
      </c>
      <c r="P40" s="1"/>
      <c r="Q40" s="1"/>
      <c r="R40" s="1"/>
      <c r="S40" s="1"/>
      <c r="T40" s="1"/>
      <c r="U40" s="1"/>
    </row>
    <row r="41" spans="1:21">
      <c r="A41" s="189">
        <v>2</v>
      </c>
      <c r="B41" s="198" t="s">
        <v>151</v>
      </c>
      <c r="C41" s="189">
        <v>10</v>
      </c>
      <c r="D41" s="187">
        <v>20</v>
      </c>
      <c r="E41" s="199">
        <v>30</v>
      </c>
      <c r="F41" s="187">
        <v>15</v>
      </c>
      <c r="G41" s="187">
        <v>0</v>
      </c>
      <c r="H41" s="4">
        <v>0</v>
      </c>
      <c r="I41" s="215">
        <v>0</v>
      </c>
      <c r="J41" s="187">
        <v>0</v>
      </c>
      <c r="K41" s="187">
        <v>0</v>
      </c>
      <c r="L41" s="4">
        <v>0</v>
      </c>
      <c r="M41" s="227">
        <v>0</v>
      </c>
      <c r="N41" s="207">
        <v>3.8194444444444448E-2</v>
      </c>
      <c r="O41" s="204">
        <f t="shared" si="4"/>
        <v>75</v>
      </c>
      <c r="P41" s="7"/>
      <c r="Q41" s="1"/>
      <c r="R41" s="1"/>
      <c r="S41" s="1"/>
      <c r="T41" s="1"/>
      <c r="U41" s="1"/>
    </row>
    <row r="42" spans="1:21">
      <c r="A42" s="189">
        <v>3</v>
      </c>
      <c r="B42" s="198" t="s">
        <v>1</v>
      </c>
      <c r="C42" s="189">
        <v>10</v>
      </c>
      <c r="D42" s="187">
        <v>20</v>
      </c>
      <c r="E42" s="199">
        <v>30</v>
      </c>
      <c r="F42" s="187">
        <v>0</v>
      </c>
      <c r="G42" s="15">
        <v>0</v>
      </c>
      <c r="H42" s="5">
        <v>0</v>
      </c>
      <c r="I42" s="215">
        <v>0</v>
      </c>
      <c r="J42" s="187">
        <v>0</v>
      </c>
      <c r="K42" s="15">
        <v>0</v>
      </c>
      <c r="L42" s="15">
        <v>0</v>
      </c>
      <c r="M42" s="5">
        <v>0</v>
      </c>
      <c r="N42" s="206">
        <v>0.13333333333333333</v>
      </c>
      <c r="O42" s="204">
        <f t="shared" si="4"/>
        <v>60</v>
      </c>
      <c r="P42" s="1"/>
      <c r="Q42" s="1"/>
      <c r="R42" s="1"/>
      <c r="S42" s="1"/>
      <c r="T42" s="1"/>
      <c r="U42" s="1"/>
    </row>
    <row r="43" spans="1:21">
      <c r="A43" s="189">
        <v>4</v>
      </c>
      <c r="B43" s="198" t="s">
        <v>153</v>
      </c>
      <c r="C43" s="189">
        <v>10</v>
      </c>
      <c r="D43" s="187">
        <v>20</v>
      </c>
      <c r="E43" s="199">
        <v>30</v>
      </c>
      <c r="F43" s="187">
        <v>0</v>
      </c>
      <c r="G43" s="15">
        <v>0</v>
      </c>
      <c r="H43" s="5">
        <v>0</v>
      </c>
      <c r="I43" s="215">
        <v>0</v>
      </c>
      <c r="J43" s="187">
        <v>0</v>
      </c>
      <c r="K43" s="15">
        <v>0</v>
      </c>
      <c r="L43" s="15">
        <v>0</v>
      </c>
      <c r="M43" s="5">
        <v>0</v>
      </c>
      <c r="N43" s="206">
        <v>4.3749999999999997E-2</v>
      </c>
      <c r="O43" s="204">
        <f t="shared" si="4"/>
        <v>60</v>
      </c>
      <c r="P43" s="1"/>
      <c r="Q43" s="1"/>
      <c r="R43" s="1"/>
      <c r="S43" s="1"/>
      <c r="T43" s="1"/>
      <c r="U43" s="1"/>
    </row>
    <row r="44" spans="1:21">
      <c r="A44" s="189">
        <v>5</v>
      </c>
      <c r="B44" s="198" t="s">
        <v>155</v>
      </c>
      <c r="C44" s="189">
        <v>10</v>
      </c>
      <c r="D44" s="187">
        <v>20</v>
      </c>
      <c r="E44" s="199">
        <v>30</v>
      </c>
      <c r="F44" s="187">
        <v>0</v>
      </c>
      <c r="G44" s="15">
        <v>0</v>
      </c>
      <c r="H44" s="5">
        <v>0</v>
      </c>
      <c r="I44" s="215">
        <v>0</v>
      </c>
      <c r="J44" s="187">
        <v>0</v>
      </c>
      <c r="K44" s="15">
        <v>0</v>
      </c>
      <c r="L44" s="15">
        <v>0</v>
      </c>
      <c r="M44" s="5">
        <v>0</v>
      </c>
      <c r="N44" s="206">
        <v>0.10138888888888889</v>
      </c>
      <c r="O44" s="204">
        <f t="shared" si="4"/>
        <v>60</v>
      </c>
      <c r="P44" s="1"/>
      <c r="Q44" s="1"/>
      <c r="R44" s="1"/>
      <c r="S44" s="1"/>
      <c r="T44" s="1"/>
      <c r="U44" s="1"/>
    </row>
    <row r="45" spans="1:21">
      <c r="A45" s="189">
        <v>6</v>
      </c>
      <c r="B45" s="198" t="s">
        <v>89</v>
      </c>
      <c r="C45" s="189">
        <v>10</v>
      </c>
      <c r="D45" s="187">
        <v>20</v>
      </c>
      <c r="E45" s="199">
        <v>30</v>
      </c>
      <c r="F45" s="187">
        <v>10</v>
      </c>
      <c r="G45" s="187">
        <v>5</v>
      </c>
      <c r="H45" s="4">
        <v>0</v>
      </c>
      <c r="I45" s="215">
        <v>10</v>
      </c>
      <c r="J45" s="187">
        <v>0</v>
      </c>
      <c r="K45" s="187">
        <v>0</v>
      </c>
      <c r="L45" s="187">
        <v>0</v>
      </c>
      <c r="M45" s="4">
        <v>0</v>
      </c>
      <c r="N45" s="207">
        <v>8.1944444444444445E-2</v>
      </c>
      <c r="O45" s="204">
        <f t="shared" si="4"/>
        <v>85</v>
      </c>
      <c r="P45" s="7"/>
      <c r="Q45" s="1"/>
      <c r="R45" s="1"/>
      <c r="S45" s="1"/>
      <c r="T45" s="1"/>
      <c r="U45" s="1"/>
    </row>
    <row r="46" spans="1:21">
      <c r="A46" s="189">
        <v>7</v>
      </c>
      <c r="B46" s="198" t="s">
        <v>62</v>
      </c>
      <c r="C46" s="197">
        <v>0</v>
      </c>
      <c r="D46" s="188">
        <v>0</v>
      </c>
      <c r="E46" s="200">
        <v>0</v>
      </c>
      <c r="F46" s="187">
        <v>0</v>
      </c>
      <c r="G46" s="15">
        <v>0</v>
      </c>
      <c r="H46" s="5">
        <v>0</v>
      </c>
      <c r="I46" s="215">
        <v>0</v>
      </c>
      <c r="J46" s="187">
        <v>0</v>
      </c>
      <c r="K46" s="15">
        <v>0</v>
      </c>
      <c r="L46" s="15">
        <v>0</v>
      </c>
      <c r="M46" s="5">
        <v>0</v>
      </c>
      <c r="N46" s="195" t="s">
        <v>90</v>
      </c>
      <c r="O46" s="204">
        <f t="shared" si="4"/>
        <v>0</v>
      </c>
      <c r="P46" s="1"/>
      <c r="Q46" s="1"/>
      <c r="R46" s="1"/>
      <c r="S46" s="1"/>
      <c r="T46" s="1"/>
      <c r="U46" s="1"/>
    </row>
    <row r="47" spans="1:21">
      <c r="A47" s="189">
        <v>8</v>
      </c>
      <c r="B47" s="198" t="s">
        <v>7</v>
      </c>
      <c r="C47" s="189">
        <v>10</v>
      </c>
      <c r="D47" s="187">
        <v>20</v>
      </c>
      <c r="E47" s="199">
        <v>30</v>
      </c>
      <c r="F47" s="187">
        <v>25</v>
      </c>
      <c r="G47" s="187">
        <v>10</v>
      </c>
      <c r="H47" s="4">
        <v>0</v>
      </c>
      <c r="I47" s="215">
        <v>10</v>
      </c>
      <c r="J47" s="187">
        <v>0</v>
      </c>
      <c r="K47" s="15">
        <v>0</v>
      </c>
      <c r="L47" s="15">
        <v>0</v>
      </c>
      <c r="M47" s="5">
        <v>0</v>
      </c>
      <c r="N47" s="207">
        <v>5.9027777777777776E-2</v>
      </c>
      <c r="O47" s="204">
        <f t="shared" si="4"/>
        <v>105</v>
      </c>
      <c r="P47" s="7"/>
      <c r="Q47" s="1"/>
      <c r="R47" s="1"/>
      <c r="S47" s="1"/>
      <c r="T47" s="1"/>
      <c r="U47" s="1"/>
    </row>
    <row r="48" spans="1:21" ht="15.75" thickBot="1">
      <c r="A48" s="190">
        <v>9</v>
      </c>
      <c r="B48" s="208" t="s">
        <v>157</v>
      </c>
      <c r="C48" s="201">
        <v>0</v>
      </c>
      <c r="D48" s="192">
        <v>0</v>
      </c>
      <c r="E48" s="202">
        <v>0</v>
      </c>
      <c r="F48" s="191">
        <v>0</v>
      </c>
      <c r="G48" s="192">
        <v>0</v>
      </c>
      <c r="H48" s="225">
        <v>0</v>
      </c>
      <c r="I48" s="196">
        <v>0</v>
      </c>
      <c r="J48" s="191">
        <v>0</v>
      </c>
      <c r="K48" s="192">
        <v>0</v>
      </c>
      <c r="L48" s="192">
        <v>0</v>
      </c>
      <c r="M48" s="225">
        <v>0</v>
      </c>
      <c r="N48" s="196" t="s">
        <v>90</v>
      </c>
      <c r="O48" s="205">
        <f t="shared" si="4"/>
        <v>0</v>
      </c>
      <c r="P48" s="1"/>
      <c r="Q48" s="1"/>
      <c r="R48" s="1"/>
      <c r="S48" s="1"/>
      <c r="T48" s="1"/>
      <c r="U48" s="1"/>
    </row>
    <row r="50" spans="2:2" ht="15" customHeight="1">
      <c r="B50" s="355" t="s">
        <v>284</v>
      </c>
    </row>
  </sheetData>
  <mergeCells count="37">
    <mergeCell ref="C14:E14"/>
    <mergeCell ref="C26:E26"/>
    <mergeCell ref="N14:N15"/>
    <mergeCell ref="T2:T3"/>
    <mergeCell ref="U2:U3"/>
    <mergeCell ref="Q2:Q3"/>
    <mergeCell ref="R2:R3"/>
    <mergeCell ref="S2:S3"/>
    <mergeCell ref="C2:E2"/>
    <mergeCell ref="J26:M26"/>
    <mergeCell ref="N26:N27"/>
    <mergeCell ref="J14:M14"/>
    <mergeCell ref="F26:H26"/>
    <mergeCell ref="I26:I27"/>
    <mergeCell ref="F38:H38"/>
    <mergeCell ref="J38:M38"/>
    <mergeCell ref="A37:B37"/>
    <mergeCell ref="A38:A39"/>
    <mergeCell ref="B38:B39"/>
    <mergeCell ref="I38:I39"/>
    <mergeCell ref="C38:E38"/>
    <mergeCell ref="N38:N39"/>
    <mergeCell ref="A26:A27"/>
    <mergeCell ref="B26:B27"/>
    <mergeCell ref="A1:B1"/>
    <mergeCell ref="A2:A3"/>
    <mergeCell ref="B2:B3"/>
    <mergeCell ref="A13:B13"/>
    <mergeCell ref="A14:A15"/>
    <mergeCell ref="B14:B15"/>
    <mergeCell ref="A25:B25"/>
    <mergeCell ref="F14:H14"/>
    <mergeCell ref="I14:I15"/>
    <mergeCell ref="F2:H2"/>
    <mergeCell ref="J2:M2"/>
    <mergeCell ref="I2:I3"/>
    <mergeCell ref="N2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000"/>
  <sheetViews>
    <sheetView topLeftCell="Q1" zoomScaleNormal="100" workbookViewId="0">
      <selection activeCell="Y18" sqref="Y18"/>
    </sheetView>
  </sheetViews>
  <sheetFormatPr defaultColWidth="14.42578125" defaultRowHeight="15" customHeight="1"/>
  <cols>
    <col min="1" max="1" width="8.7109375" customWidth="1"/>
    <col min="2" max="2" width="38.28515625" customWidth="1"/>
    <col min="3" max="6" width="8.7109375" customWidth="1"/>
    <col min="7" max="7" width="9.140625" customWidth="1"/>
    <col min="8" max="8" width="9.85546875" customWidth="1"/>
    <col min="9" max="10" width="9.28515625" customWidth="1"/>
    <col min="11" max="11" width="18.28515625" customWidth="1"/>
    <col min="12" max="12" width="10.85546875" customWidth="1"/>
    <col min="13" max="13" width="8.7109375" customWidth="1"/>
    <col min="14" max="14" width="9.42578125" customWidth="1"/>
    <col min="15" max="15" width="15.5703125" customWidth="1"/>
    <col min="16" max="16" width="49" customWidth="1"/>
    <col min="17" max="18" width="8.7109375" customWidth="1"/>
    <col min="19" max="19" width="10.140625" customWidth="1"/>
    <col min="20" max="20" width="8.7109375" customWidth="1"/>
    <col min="21" max="22" width="18.140625" customWidth="1"/>
    <col min="23" max="23" width="12.28515625" customWidth="1"/>
    <col min="24" max="24" width="12" customWidth="1"/>
    <col min="25" max="26" width="18.140625" customWidth="1"/>
    <col min="27" max="32" width="8.7109375" customWidth="1"/>
    <col min="33" max="33" width="18.140625" customWidth="1"/>
    <col min="34" max="34" width="15.7109375" customWidth="1"/>
  </cols>
  <sheetData>
    <row r="1" spans="1:34" ht="21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N1" s="17"/>
    </row>
    <row r="2" spans="1:34" ht="21" customHeight="1">
      <c r="A2" s="383" t="s">
        <v>168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2"/>
      <c r="N2" s="17"/>
      <c r="O2" s="384" t="s">
        <v>169</v>
      </c>
      <c r="P2" s="369"/>
      <c r="Q2" s="369"/>
      <c r="R2" s="369"/>
      <c r="S2" s="369"/>
      <c r="T2" s="369"/>
      <c r="U2" s="369"/>
      <c r="V2" s="373"/>
      <c r="W2" s="18"/>
      <c r="Y2" s="380" t="s">
        <v>170</v>
      </c>
      <c r="Z2" s="381"/>
      <c r="AA2" s="381"/>
      <c r="AB2" s="381"/>
      <c r="AC2" s="381"/>
      <c r="AD2" s="381"/>
      <c r="AE2" s="381"/>
      <c r="AF2" s="381"/>
      <c r="AG2" s="381"/>
      <c r="AH2" s="382"/>
    </row>
    <row r="3" spans="1:34" ht="21" customHeight="1">
      <c r="A3" s="19" t="s">
        <v>162</v>
      </c>
      <c r="B3" s="20" t="s">
        <v>132</v>
      </c>
      <c r="C3" s="20">
        <v>1</v>
      </c>
      <c r="D3" s="20">
        <v>2</v>
      </c>
      <c r="E3" s="20">
        <v>3</v>
      </c>
      <c r="F3" s="20" t="s">
        <v>171</v>
      </c>
      <c r="G3" s="20" t="s">
        <v>172</v>
      </c>
      <c r="H3" s="20" t="s">
        <v>173</v>
      </c>
      <c r="I3" s="20" t="s">
        <v>174</v>
      </c>
      <c r="J3" s="20"/>
      <c r="K3" s="21" t="s">
        <v>175</v>
      </c>
      <c r="L3" s="22" t="s">
        <v>140</v>
      </c>
      <c r="N3" s="17"/>
      <c r="O3" s="233" t="s">
        <v>162</v>
      </c>
      <c r="P3" s="77" t="s">
        <v>132</v>
      </c>
      <c r="Q3" s="77">
        <v>1</v>
      </c>
      <c r="R3" s="77">
        <v>2</v>
      </c>
      <c r="S3" s="77">
        <v>3</v>
      </c>
      <c r="T3" s="77" t="s">
        <v>171</v>
      </c>
      <c r="U3" s="24" t="s">
        <v>175</v>
      </c>
      <c r="V3" s="234" t="s">
        <v>140</v>
      </c>
      <c r="Y3" s="23" t="s">
        <v>162</v>
      </c>
      <c r="Z3" s="24" t="s">
        <v>176</v>
      </c>
      <c r="AA3" s="24">
        <v>1</v>
      </c>
      <c r="AB3" s="25">
        <v>2</v>
      </c>
      <c r="AC3" s="25">
        <v>3</v>
      </c>
      <c r="AD3" s="25">
        <v>4</v>
      </c>
      <c r="AE3" s="25">
        <v>5</v>
      </c>
      <c r="AF3" s="25">
        <v>6</v>
      </c>
      <c r="AG3" s="25" t="s">
        <v>175</v>
      </c>
      <c r="AH3" s="26" t="s">
        <v>140</v>
      </c>
    </row>
    <row r="4" spans="1:34" ht="21" customHeight="1">
      <c r="A4" s="19">
        <v>1</v>
      </c>
      <c r="B4" s="27" t="s">
        <v>114</v>
      </c>
      <c r="C4" s="28"/>
      <c r="D4" s="20"/>
      <c r="E4" s="20"/>
      <c r="F4" s="20"/>
      <c r="G4" s="20"/>
      <c r="H4" s="20"/>
      <c r="I4" s="29"/>
      <c r="J4" s="29"/>
      <c r="K4" s="30">
        <v>3</v>
      </c>
      <c r="L4" s="31">
        <v>5</v>
      </c>
      <c r="N4" s="32"/>
      <c r="O4" s="245">
        <v>1</v>
      </c>
      <c r="P4" s="83" t="s">
        <v>164</v>
      </c>
      <c r="Q4" s="92"/>
      <c r="R4" s="92"/>
      <c r="S4" s="92"/>
      <c r="T4" s="92"/>
      <c r="U4" s="35">
        <v>8</v>
      </c>
      <c r="V4" s="256">
        <v>1</v>
      </c>
      <c r="W4" s="11"/>
      <c r="Y4" s="36" t="s">
        <v>177</v>
      </c>
      <c r="Z4" s="37" t="s">
        <v>164</v>
      </c>
      <c r="AA4" s="38"/>
      <c r="AB4" s="39">
        <v>3</v>
      </c>
      <c r="AC4" s="39">
        <v>1</v>
      </c>
      <c r="AD4" s="39">
        <v>2.5</v>
      </c>
      <c r="AE4" s="39">
        <v>3</v>
      </c>
      <c r="AF4" s="39">
        <v>3</v>
      </c>
      <c r="AG4" s="39" t="s">
        <v>178</v>
      </c>
      <c r="AH4" s="40">
        <v>2</v>
      </c>
    </row>
    <row r="5" spans="1:34" ht="21" customHeight="1">
      <c r="A5" s="33">
        <v>2</v>
      </c>
      <c r="B5" s="41" t="s">
        <v>65</v>
      </c>
      <c r="C5" s="34"/>
      <c r="D5" s="34"/>
      <c r="E5" s="34"/>
      <c r="F5" s="34"/>
      <c r="G5" s="34"/>
      <c r="H5" s="34"/>
      <c r="I5" s="34"/>
      <c r="J5" s="34"/>
      <c r="K5" s="39">
        <v>10.5</v>
      </c>
      <c r="L5" s="42">
        <v>2</v>
      </c>
      <c r="N5" s="32"/>
      <c r="O5" s="233">
        <v>2</v>
      </c>
      <c r="P5" s="155" t="s">
        <v>179</v>
      </c>
      <c r="Q5" s="77"/>
      <c r="R5" s="28"/>
      <c r="S5" s="77"/>
      <c r="T5" s="77"/>
      <c r="U5" s="43">
        <v>2</v>
      </c>
      <c r="V5" s="236">
        <v>3</v>
      </c>
      <c r="W5" s="11"/>
      <c r="Y5" s="23" t="s">
        <v>180</v>
      </c>
      <c r="Z5" s="44" t="s">
        <v>181</v>
      </c>
      <c r="AA5" s="43">
        <v>0</v>
      </c>
      <c r="AB5" s="45"/>
      <c r="AC5" s="43">
        <v>0</v>
      </c>
      <c r="AD5" s="43">
        <v>1.5</v>
      </c>
      <c r="AE5" s="43">
        <v>2.5</v>
      </c>
      <c r="AF5" s="43">
        <v>3</v>
      </c>
      <c r="AG5" s="43">
        <v>7</v>
      </c>
      <c r="AH5" s="46">
        <v>4</v>
      </c>
    </row>
    <row r="6" spans="1:34" ht="21" customHeight="1">
      <c r="A6" s="19">
        <v>3</v>
      </c>
      <c r="B6" s="44" t="s">
        <v>59</v>
      </c>
      <c r="C6" s="20"/>
      <c r="D6" s="20"/>
      <c r="E6" s="28"/>
      <c r="F6" s="20"/>
      <c r="G6" s="20"/>
      <c r="H6" s="20"/>
      <c r="I6" s="20"/>
      <c r="J6" s="20"/>
      <c r="K6" s="43">
        <v>0.5</v>
      </c>
      <c r="L6" s="47">
        <v>6</v>
      </c>
      <c r="N6" s="17"/>
      <c r="O6" s="233">
        <v>3</v>
      </c>
      <c r="P6" s="155" t="s">
        <v>19</v>
      </c>
      <c r="Q6" s="77"/>
      <c r="R6" s="77"/>
      <c r="S6" s="28"/>
      <c r="T6" s="77"/>
      <c r="U6" s="43">
        <v>7</v>
      </c>
      <c r="V6" s="236">
        <v>2</v>
      </c>
      <c r="W6" s="11"/>
      <c r="Y6" s="36" t="s">
        <v>182</v>
      </c>
      <c r="Z6" s="48" t="s">
        <v>21</v>
      </c>
      <c r="AA6" s="39">
        <v>2</v>
      </c>
      <c r="AB6" s="39">
        <v>3</v>
      </c>
      <c r="AC6" s="39"/>
      <c r="AD6" s="39">
        <v>1.5</v>
      </c>
      <c r="AE6" s="39">
        <v>3</v>
      </c>
      <c r="AF6" s="39">
        <v>3</v>
      </c>
      <c r="AG6" s="39" t="s">
        <v>183</v>
      </c>
      <c r="AH6" s="40">
        <v>1</v>
      </c>
    </row>
    <row r="7" spans="1:34" ht="21" customHeight="1" thickBot="1">
      <c r="A7" s="19">
        <v>4</v>
      </c>
      <c r="B7" s="49" t="s">
        <v>64</v>
      </c>
      <c r="C7" s="20"/>
      <c r="D7" s="20"/>
      <c r="E7" s="20"/>
      <c r="F7" s="28"/>
      <c r="G7" s="20"/>
      <c r="H7" s="20"/>
      <c r="I7" s="20"/>
      <c r="J7" s="20"/>
      <c r="K7" s="43">
        <v>9.5</v>
      </c>
      <c r="L7" s="47">
        <v>3</v>
      </c>
      <c r="N7" s="17"/>
      <c r="O7" s="237">
        <v>4</v>
      </c>
      <c r="P7" s="255" t="s">
        <v>63</v>
      </c>
      <c r="Q7" s="253"/>
      <c r="R7" s="253"/>
      <c r="S7" s="253"/>
      <c r="T7" s="250"/>
      <c r="U7" s="251">
        <v>1</v>
      </c>
      <c r="V7" s="252">
        <v>4</v>
      </c>
      <c r="W7" s="11"/>
      <c r="Y7" s="36" t="s">
        <v>171</v>
      </c>
      <c r="Z7" s="48" t="s">
        <v>88</v>
      </c>
      <c r="AA7" s="39">
        <v>0.5</v>
      </c>
      <c r="AB7" s="39">
        <v>1.5</v>
      </c>
      <c r="AC7" s="39">
        <v>1.5</v>
      </c>
      <c r="AD7" s="39"/>
      <c r="AE7" s="39">
        <v>3</v>
      </c>
      <c r="AF7" s="39">
        <v>3</v>
      </c>
      <c r="AG7" s="39">
        <v>9.5</v>
      </c>
      <c r="AH7" s="40">
        <v>3</v>
      </c>
    </row>
    <row r="8" spans="1:34" ht="21" customHeight="1">
      <c r="A8" s="19">
        <v>5</v>
      </c>
      <c r="B8" s="51" t="s">
        <v>56</v>
      </c>
      <c r="C8" s="20"/>
      <c r="D8" s="20"/>
      <c r="E8" s="20"/>
      <c r="F8" s="20"/>
      <c r="G8" s="28"/>
      <c r="H8" s="20"/>
      <c r="I8" s="29"/>
      <c r="J8" s="29"/>
      <c r="K8" s="43">
        <v>7.5</v>
      </c>
      <c r="L8" s="47">
        <v>4</v>
      </c>
      <c r="N8" s="17"/>
      <c r="O8" s="52"/>
      <c r="P8" s="52"/>
      <c r="Q8" s="52"/>
      <c r="R8" s="52"/>
      <c r="S8" s="52"/>
      <c r="T8" s="52"/>
      <c r="U8" s="52"/>
      <c r="V8" s="52"/>
      <c r="W8" s="18"/>
      <c r="Y8" s="23" t="s">
        <v>172</v>
      </c>
      <c r="Z8" s="53" t="s">
        <v>52</v>
      </c>
      <c r="AA8" s="43" t="s">
        <v>184</v>
      </c>
      <c r="AB8" s="43" t="s">
        <v>185</v>
      </c>
      <c r="AC8" s="43" t="s">
        <v>184</v>
      </c>
      <c r="AD8" s="43">
        <v>0</v>
      </c>
      <c r="AE8" s="45"/>
      <c r="AF8" s="43">
        <v>0</v>
      </c>
      <c r="AG8" s="43">
        <v>0.5</v>
      </c>
      <c r="AH8" s="46">
        <v>6</v>
      </c>
    </row>
    <row r="9" spans="1:34" ht="21" customHeight="1" thickBot="1">
      <c r="A9" s="33" t="s">
        <v>173</v>
      </c>
      <c r="B9" s="41" t="s">
        <v>164</v>
      </c>
      <c r="C9" s="54"/>
      <c r="D9" s="54"/>
      <c r="E9" s="54"/>
      <c r="F9" s="54"/>
      <c r="G9" s="54"/>
      <c r="H9" s="54"/>
      <c r="I9" s="54"/>
      <c r="J9" s="54"/>
      <c r="K9" s="39">
        <v>14</v>
      </c>
      <c r="L9" s="42">
        <v>1</v>
      </c>
      <c r="N9" s="17"/>
      <c r="O9" s="18"/>
      <c r="P9" s="18"/>
      <c r="Q9" s="18"/>
      <c r="R9" s="18"/>
      <c r="S9" s="18"/>
      <c r="T9" s="18"/>
      <c r="U9" s="18"/>
      <c r="V9" s="18"/>
      <c r="W9" s="18"/>
      <c r="Y9" s="55" t="s">
        <v>173</v>
      </c>
      <c r="Z9" s="56" t="s">
        <v>100</v>
      </c>
      <c r="AA9" s="57">
        <v>0</v>
      </c>
      <c r="AB9" s="57">
        <v>0</v>
      </c>
      <c r="AC9" s="57">
        <v>0</v>
      </c>
      <c r="AD9" s="57">
        <v>0</v>
      </c>
      <c r="AE9" s="57">
        <v>3</v>
      </c>
      <c r="AF9" s="58"/>
      <c r="AG9" s="57">
        <v>3</v>
      </c>
      <c r="AH9" s="59">
        <v>5</v>
      </c>
    </row>
    <row r="10" spans="1:34" ht="21" customHeight="1">
      <c r="A10" s="19" t="s">
        <v>174</v>
      </c>
      <c r="C10" s="9"/>
      <c r="D10" s="9"/>
      <c r="E10" s="9"/>
      <c r="F10" s="9"/>
      <c r="G10" s="9"/>
      <c r="H10" s="9"/>
      <c r="I10" s="60"/>
      <c r="J10" s="9"/>
      <c r="K10" s="9"/>
      <c r="L10" s="10"/>
      <c r="N10" s="32"/>
      <c r="O10" s="384" t="s">
        <v>186</v>
      </c>
      <c r="P10" s="369"/>
      <c r="Q10" s="369"/>
      <c r="R10" s="369"/>
      <c r="S10" s="369"/>
      <c r="T10" s="369"/>
      <c r="U10" s="369"/>
      <c r="V10" s="373"/>
      <c r="W10" s="18"/>
      <c r="Y10" s="61"/>
      <c r="Z10" s="62"/>
      <c r="AA10" s="11"/>
    </row>
    <row r="11" spans="1:34" ht="21" customHeight="1" thickBot="1">
      <c r="A11" s="50"/>
      <c r="B11" s="63"/>
      <c r="C11" s="13"/>
      <c r="D11" s="13"/>
      <c r="E11" s="13"/>
      <c r="F11" s="13"/>
      <c r="G11" s="13"/>
      <c r="H11" s="13"/>
      <c r="I11" s="13"/>
      <c r="J11" s="64"/>
      <c r="K11" s="13"/>
      <c r="L11" s="14"/>
      <c r="N11" s="32"/>
      <c r="O11" s="233" t="s">
        <v>162</v>
      </c>
      <c r="P11" s="77" t="s">
        <v>132</v>
      </c>
      <c r="Q11" s="77">
        <v>1</v>
      </c>
      <c r="R11" s="77">
        <v>2</v>
      </c>
      <c r="S11" s="77">
        <v>3</v>
      </c>
      <c r="T11" s="77" t="s">
        <v>171</v>
      </c>
      <c r="U11" s="24" t="s">
        <v>175</v>
      </c>
      <c r="V11" s="234" t="s">
        <v>140</v>
      </c>
      <c r="Y11" s="65" t="s">
        <v>187</v>
      </c>
      <c r="Z11" s="11"/>
      <c r="AA11" s="11"/>
    </row>
    <row r="12" spans="1:34" ht="21" customHeight="1">
      <c r="B12" s="66"/>
      <c r="N12" s="17"/>
      <c r="O12" s="233">
        <v>1</v>
      </c>
      <c r="P12" s="67" t="s">
        <v>79</v>
      </c>
      <c r="Q12" s="28"/>
      <c r="R12" s="77"/>
      <c r="S12" s="77"/>
      <c r="T12" s="77"/>
      <c r="U12" s="68">
        <v>3</v>
      </c>
      <c r="V12" s="254">
        <v>3</v>
      </c>
      <c r="W12" s="11"/>
    </row>
    <row r="13" spans="1:34" ht="21" customHeight="1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N13" s="17"/>
      <c r="O13" s="245">
        <v>2</v>
      </c>
      <c r="P13" s="69" t="s">
        <v>181</v>
      </c>
      <c r="Q13" s="92"/>
      <c r="R13" s="92"/>
      <c r="S13" s="92"/>
      <c r="T13" s="92"/>
      <c r="U13" s="39">
        <v>6</v>
      </c>
      <c r="V13" s="246">
        <v>1</v>
      </c>
      <c r="W13" s="11"/>
    </row>
    <row r="14" spans="1:34" ht="21" customHeight="1">
      <c r="A14" s="383" t="s">
        <v>188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2"/>
      <c r="N14" s="17"/>
      <c r="O14" s="233">
        <v>3</v>
      </c>
      <c r="P14" s="155" t="s">
        <v>120</v>
      </c>
      <c r="Q14" s="77"/>
      <c r="R14" s="77"/>
      <c r="S14" s="28"/>
      <c r="T14" s="77"/>
      <c r="U14" s="43">
        <v>4.5</v>
      </c>
      <c r="V14" s="236">
        <v>2</v>
      </c>
      <c r="W14" s="11"/>
    </row>
    <row r="15" spans="1:34" ht="21" customHeight="1" thickBot="1">
      <c r="A15" s="19" t="s">
        <v>162</v>
      </c>
      <c r="B15" s="20" t="s">
        <v>132</v>
      </c>
      <c r="C15" s="20">
        <v>1</v>
      </c>
      <c r="D15" s="20">
        <v>2</v>
      </c>
      <c r="E15" s="20">
        <v>3</v>
      </c>
      <c r="F15" s="20" t="s">
        <v>171</v>
      </c>
      <c r="G15" s="20" t="s">
        <v>172</v>
      </c>
      <c r="H15" s="20" t="s">
        <v>173</v>
      </c>
      <c r="I15" s="20" t="s">
        <v>174</v>
      </c>
      <c r="J15" s="20"/>
      <c r="K15" s="21" t="s">
        <v>175</v>
      </c>
      <c r="L15" s="22" t="s">
        <v>140</v>
      </c>
      <c r="N15" s="17"/>
      <c r="O15" s="237">
        <v>4</v>
      </c>
      <c r="P15" s="255" t="s">
        <v>36</v>
      </c>
      <c r="Q15" s="253"/>
      <c r="R15" s="253"/>
      <c r="S15" s="253"/>
      <c r="T15" s="250"/>
      <c r="U15" s="251">
        <v>4.5</v>
      </c>
      <c r="V15" s="252">
        <v>2</v>
      </c>
      <c r="W15" s="11"/>
    </row>
    <row r="16" spans="1:34" ht="21" customHeight="1">
      <c r="A16" s="19">
        <v>1</v>
      </c>
      <c r="B16" s="70" t="s">
        <v>113</v>
      </c>
      <c r="C16" s="28"/>
      <c r="D16" s="20"/>
      <c r="E16" s="20"/>
      <c r="F16" s="20"/>
      <c r="G16" s="20"/>
      <c r="H16" s="20"/>
      <c r="I16" s="29"/>
      <c r="J16" s="29"/>
      <c r="K16" s="68">
        <v>6.5</v>
      </c>
      <c r="L16" s="31">
        <v>4</v>
      </c>
      <c r="N16" s="32"/>
      <c r="O16" s="71"/>
      <c r="P16" s="11"/>
      <c r="Q16" s="11"/>
    </row>
    <row r="17" spans="1:23" ht="21" customHeight="1" thickBot="1">
      <c r="A17" s="19">
        <v>2</v>
      </c>
      <c r="B17" s="44" t="s">
        <v>60</v>
      </c>
      <c r="C17" s="20"/>
      <c r="D17" s="28"/>
      <c r="E17" s="20"/>
      <c r="F17" s="20"/>
      <c r="G17" s="20"/>
      <c r="H17" s="20"/>
      <c r="I17" s="20"/>
      <c r="J17" s="20"/>
      <c r="K17" s="43">
        <v>3.5</v>
      </c>
      <c r="L17" s="47">
        <v>7</v>
      </c>
      <c r="N17" s="32"/>
      <c r="O17" s="71"/>
      <c r="P17" s="11"/>
      <c r="Q17" s="11"/>
    </row>
    <row r="18" spans="1:23" ht="21" customHeight="1">
      <c r="A18" s="19">
        <v>3</v>
      </c>
      <c r="B18" s="44" t="s">
        <v>61</v>
      </c>
      <c r="C18" s="20"/>
      <c r="D18" s="20"/>
      <c r="E18" s="28"/>
      <c r="F18" s="20"/>
      <c r="G18" s="20"/>
      <c r="H18" s="20"/>
      <c r="I18" s="20"/>
      <c r="J18" s="20"/>
      <c r="K18" s="43">
        <v>6</v>
      </c>
      <c r="L18" s="47">
        <v>5</v>
      </c>
      <c r="N18" s="17"/>
      <c r="O18" s="384" t="s">
        <v>189</v>
      </c>
      <c r="P18" s="369"/>
      <c r="Q18" s="369"/>
      <c r="R18" s="369"/>
      <c r="S18" s="369"/>
      <c r="T18" s="369"/>
      <c r="U18" s="369"/>
      <c r="V18" s="373"/>
      <c r="W18" s="72"/>
    </row>
    <row r="19" spans="1:23" ht="21" customHeight="1">
      <c r="A19" s="19">
        <v>4</v>
      </c>
      <c r="B19" s="44" t="s">
        <v>20</v>
      </c>
      <c r="C19" s="20"/>
      <c r="D19" s="20"/>
      <c r="E19" s="20"/>
      <c r="F19" s="28"/>
      <c r="G19" s="20"/>
      <c r="H19" s="20"/>
      <c r="I19" s="20"/>
      <c r="J19" s="20"/>
      <c r="K19" s="43">
        <v>10.5</v>
      </c>
      <c r="L19" s="47">
        <v>3</v>
      </c>
      <c r="N19" s="17"/>
      <c r="O19" s="233" t="s">
        <v>162</v>
      </c>
      <c r="P19" s="77" t="s">
        <v>132</v>
      </c>
      <c r="Q19" s="77">
        <v>1</v>
      </c>
      <c r="R19" s="77">
        <v>2</v>
      </c>
      <c r="S19" s="77">
        <v>3</v>
      </c>
      <c r="T19" s="77" t="s">
        <v>171</v>
      </c>
      <c r="U19" s="24" t="s">
        <v>175</v>
      </c>
      <c r="V19" s="234" t="s">
        <v>140</v>
      </c>
    </row>
    <row r="20" spans="1:23" ht="21" customHeight="1">
      <c r="A20" s="33">
        <v>5</v>
      </c>
      <c r="B20" s="73" t="s">
        <v>63</v>
      </c>
      <c r="C20" s="34"/>
      <c r="D20" s="34"/>
      <c r="E20" s="34"/>
      <c r="F20" s="34"/>
      <c r="G20" s="34"/>
      <c r="H20" s="34"/>
      <c r="I20" s="34"/>
      <c r="J20" s="34"/>
      <c r="K20" s="39">
        <v>14</v>
      </c>
      <c r="L20" s="42">
        <v>2</v>
      </c>
      <c r="N20" s="17"/>
      <c r="O20" s="233">
        <v>1</v>
      </c>
      <c r="P20" s="155" t="s">
        <v>18</v>
      </c>
      <c r="Q20" s="28"/>
      <c r="R20" s="77"/>
      <c r="S20" s="77"/>
      <c r="T20" s="77"/>
      <c r="U20" s="43">
        <v>5</v>
      </c>
      <c r="V20" s="236">
        <v>2</v>
      </c>
      <c r="W20" s="11"/>
    </row>
    <row r="21" spans="1:23" ht="21" customHeight="1">
      <c r="A21" s="33" t="s">
        <v>173</v>
      </c>
      <c r="B21" s="37" t="s">
        <v>19</v>
      </c>
      <c r="C21" s="54"/>
      <c r="D21" s="54"/>
      <c r="E21" s="54"/>
      <c r="F21" s="54"/>
      <c r="G21" s="54"/>
      <c r="H21" s="54"/>
      <c r="I21" s="54"/>
      <c r="J21" s="54"/>
      <c r="K21" s="39">
        <v>18</v>
      </c>
      <c r="L21" s="42">
        <v>1</v>
      </c>
      <c r="N21" s="17"/>
      <c r="O21" s="233">
        <v>2</v>
      </c>
      <c r="P21" s="155" t="s">
        <v>103</v>
      </c>
      <c r="Q21" s="77"/>
      <c r="R21" s="28"/>
      <c r="S21" s="77"/>
      <c r="T21" s="77"/>
      <c r="U21" s="43">
        <v>2.5</v>
      </c>
      <c r="V21" s="236">
        <v>3</v>
      </c>
      <c r="W21" s="11"/>
    </row>
    <row r="22" spans="1:23" ht="21" customHeight="1">
      <c r="A22" s="19" t="s">
        <v>174</v>
      </c>
      <c r="B22" s="44" t="s">
        <v>166</v>
      </c>
      <c r="C22" s="9"/>
      <c r="D22" s="9"/>
      <c r="E22" s="9"/>
      <c r="F22" s="9"/>
      <c r="G22" s="9"/>
      <c r="H22" s="9"/>
      <c r="I22" s="60"/>
      <c r="J22" s="9"/>
      <c r="K22" s="43">
        <v>4.5</v>
      </c>
      <c r="L22" s="47">
        <v>6</v>
      </c>
      <c r="N22" s="32"/>
      <c r="O22" s="245">
        <v>3</v>
      </c>
      <c r="P22" s="69" t="s">
        <v>21</v>
      </c>
      <c r="Q22" s="92"/>
      <c r="R22" s="92"/>
      <c r="S22" s="92"/>
      <c r="T22" s="92"/>
      <c r="U22" s="39">
        <v>8.5</v>
      </c>
      <c r="V22" s="246">
        <v>1</v>
      </c>
      <c r="W22" s="11"/>
    </row>
    <row r="23" spans="1:23" ht="21" customHeight="1" thickBot="1">
      <c r="A23" s="50"/>
      <c r="B23" s="63"/>
      <c r="C23" s="13"/>
      <c r="D23" s="13"/>
      <c r="E23" s="13"/>
      <c r="F23" s="13"/>
      <c r="G23" s="13"/>
      <c r="H23" s="13"/>
      <c r="I23" s="13"/>
      <c r="J23" s="64"/>
      <c r="K23" s="13"/>
      <c r="L23" s="14"/>
      <c r="N23" s="32"/>
      <c r="O23" s="237">
        <v>4</v>
      </c>
      <c r="P23" s="248" t="s">
        <v>85</v>
      </c>
      <c r="Q23" s="253"/>
      <c r="R23" s="253"/>
      <c r="S23" s="253"/>
      <c r="T23" s="250"/>
      <c r="U23" s="251">
        <v>1.5</v>
      </c>
      <c r="V23" s="252">
        <v>4</v>
      </c>
      <c r="W23" s="11"/>
    </row>
    <row r="24" spans="1:23" ht="21" customHeight="1">
      <c r="A24" s="18"/>
      <c r="B24" s="17"/>
      <c r="C24" s="11"/>
      <c r="D24" s="11"/>
      <c r="E24" s="11"/>
      <c r="F24" s="11"/>
      <c r="G24" s="11"/>
      <c r="H24" s="11"/>
      <c r="I24" s="11"/>
      <c r="J24" s="11"/>
      <c r="K24" s="11"/>
      <c r="L24" s="11"/>
      <c r="N24" s="17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21" customHeight="1" thickBot="1">
      <c r="B25" s="66"/>
      <c r="N25" s="17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21" customHeight="1">
      <c r="A26" s="383" t="s">
        <v>190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2"/>
      <c r="N26" s="17"/>
      <c r="O26" s="384" t="s">
        <v>191</v>
      </c>
      <c r="P26" s="369"/>
      <c r="Q26" s="369"/>
      <c r="R26" s="369"/>
      <c r="S26" s="369"/>
      <c r="T26" s="369"/>
      <c r="U26" s="369"/>
      <c r="V26" s="369"/>
      <c r="W26" s="373"/>
    </row>
    <row r="27" spans="1:23" ht="21" customHeight="1">
      <c r="A27" s="19" t="s">
        <v>162</v>
      </c>
      <c r="B27" s="20" t="s">
        <v>132</v>
      </c>
      <c r="C27" s="20">
        <v>1</v>
      </c>
      <c r="D27" s="20">
        <v>2</v>
      </c>
      <c r="E27" s="20">
        <v>3</v>
      </c>
      <c r="F27" s="20" t="s">
        <v>171</v>
      </c>
      <c r="G27" s="20" t="s">
        <v>172</v>
      </c>
      <c r="H27" s="20" t="s">
        <v>173</v>
      </c>
      <c r="I27" s="20" t="s">
        <v>174</v>
      </c>
      <c r="J27" s="20"/>
      <c r="K27" s="21" t="s">
        <v>175</v>
      </c>
      <c r="L27" s="22" t="s">
        <v>140</v>
      </c>
      <c r="N27" s="17"/>
      <c r="O27" s="233" t="s">
        <v>162</v>
      </c>
      <c r="P27" s="77" t="s">
        <v>132</v>
      </c>
      <c r="Q27" s="77">
        <v>1</v>
      </c>
      <c r="R27" s="77">
        <v>2</v>
      </c>
      <c r="S27" s="77">
        <v>3</v>
      </c>
      <c r="T27" s="77" t="s">
        <v>171</v>
      </c>
      <c r="U27" s="24">
        <v>5</v>
      </c>
      <c r="V27" s="24" t="s">
        <v>175</v>
      </c>
      <c r="W27" s="234" t="s">
        <v>140</v>
      </c>
    </row>
    <row r="28" spans="1:23" ht="21" customHeight="1">
      <c r="A28" s="19">
        <v>1</v>
      </c>
      <c r="B28" s="70" t="s">
        <v>57</v>
      </c>
      <c r="C28" s="28"/>
      <c r="D28" s="20"/>
      <c r="E28" s="20"/>
      <c r="F28" s="20"/>
      <c r="G28" s="20"/>
      <c r="H28" s="20"/>
      <c r="I28" s="29"/>
      <c r="J28" s="29"/>
      <c r="K28" s="68">
        <v>8.5</v>
      </c>
      <c r="L28" s="31">
        <v>4</v>
      </c>
      <c r="N28" s="32"/>
      <c r="O28" s="233">
        <v>1</v>
      </c>
      <c r="P28" s="155" t="s">
        <v>38</v>
      </c>
      <c r="Q28" s="28"/>
      <c r="R28" s="77"/>
      <c r="S28" s="77"/>
      <c r="T28" s="77"/>
      <c r="U28" s="9"/>
      <c r="V28" s="43">
        <v>6</v>
      </c>
      <c r="W28" s="236">
        <v>2</v>
      </c>
    </row>
    <row r="29" spans="1:23" ht="21" customHeight="1">
      <c r="A29" s="19">
        <v>2</v>
      </c>
      <c r="B29" s="44" t="s">
        <v>55</v>
      </c>
      <c r="C29" s="20"/>
      <c r="D29" s="28"/>
      <c r="E29" s="20"/>
      <c r="F29" s="20"/>
      <c r="G29" s="20"/>
      <c r="H29" s="20"/>
      <c r="I29" s="20"/>
      <c r="J29" s="20"/>
      <c r="K29" s="43">
        <v>6</v>
      </c>
      <c r="L29" s="47">
        <v>6</v>
      </c>
      <c r="N29" s="32"/>
      <c r="O29" s="233">
        <v>2</v>
      </c>
      <c r="P29" s="155" t="s">
        <v>68</v>
      </c>
      <c r="Q29" s="77"/>
      <c r="R29" s="28"/>
      <c r="S29" s="77"/>
      <c r="T29" s="77"/>
      <c r="U29" s="9"/>
      <c r="V29" s="43">
        <v>5</v>
      </c>
      <c r="W29" s="236">
        <v>3</v>
      </c>
    </row>
    <row r="30" spans="1:23" ht="21" customHeight="1">
      <c r="A30" s="19">
        <v>3</v>
      </c>
      <c r="B30" s="44" t="s">
        <v>78</v>
      </c>
      <c r="C30" s="20"/>
      <c r="D30" s="20"/>
      <c r="E30" s="28"/>
      <c r="F30" s="20"/>
      <c r="G30" s="20"/>
      <c r="H30" s="20"/>
      <c r="I30" s="20"/>
      <c r="J30" s="20"/>
      <c r="K30" s="43">
        <v>1.5</v>
      </c>
      <c r="L30" s="47">
        <v>7</v>
      </c>
      <c r="N30" s="17"/>
      <c r="O30" s="245">
        <v>3</v>
      </c>
      <c r="P30" s="69" t="s">
        <v>88</v>
      </c>
      <c r="Q30" s="92"/>
      <c r="R30" s="92"/>
      <c r="S30" s="92"/>
      <c r="T30" s="92"/>
      <c r="U30" s="54"/>
      <c r="V30" s="39">
        <v>12</v>
      </c>
      <c r="W30" s="246">
        <v>1</v>
      </c>
    </row>
    <row r="31" spans="1:23" ht="21" customHeight="1">
      <c r="A31" s="19">
        <v>4</v>
      </c>
      <c r="B31" s="74" t="s">
        <v>32</v>
      </c>
      <c r="C31" s="20"/>
      <c r="D31" s="20"/>
      <c r="E31" s="20"/>
      <c r="F31" s="28"/>
      <c r="G31" s="20"/>
      <c r="H31" s="20"/>
      <c r="I31" s="20"/>
      <c r="J31" s="20"/>
      <c r="K31" s="43">
        <v>9</v>
      </c>
      <c r="L31" s="47">
        <v>3</v>
      </c>
      <c r="N31" s="17"/>
      <c r="O31" s="233">
        <v>4</v>
      </c>
      <c r="P31" s="155" t="s">
        <v>49</v>
      </c>
      <c r="Q31" s="77"/>
      <c r="R31" s="77"/>
      <c r="S31" s="77"/>
      <c r="T31" s="28"/>
      <c r="U31" s="9"/>
      <c r="V31" s="43">
        <v>2.5</v>
      </c>
      <c r="W31" s="236">
        <v>5</v>
      </c>
    </row>
    <row r="32" spans="1:23" ht="21" customHeight="1" thickBot="1">
      <c r="A32" s="33">
        <v>5</v>
      </c>
      <c r="B32" s="73" t="s">
        <v>79</v>
      </c>
      <c r="C32" s="34"/>
      <c r="D32" s="34"/>
      <c r="E32" s="34"/>
      <c r="F32" s="34"/>
      <c r="G32" s="34"/>
      <c r="H32" s="34"/>
      <c r="I32" s="34"/>
      <c r="J32" s="34"/>
      <c r="K32" s="39">
        <v>17</v>
      </c>
      <c r="L32" s="42">
        <v>1</v>
      </c>
      <c r="N32" s="17"/>
      <c r="O32" s="247" t="s">
        <v>172</v>
      </c>
      <c r="P32" s="248" t="s">
        <v>48</v>
      </c>
      <c r="Q32" s="239"/>
      <c r="R32" s="249"/>
      <c r="S32" s="249"/>
      <c r="T32" s="249"/>
      <c r="U32" s="250"/>
      <c r="V32" s="251">
        <v>4.5</v>
      </c>
      <c r="W32" s="252">
        <v>4</v>
      </c>
    </row>
    <row r="33" spans="1:27" ht="21" customHeight="1">
      <c r="A33" s="33" t="s">
        <v>173</v>
      </c>
      <c r="B33" s="37" t="s">
        <v>69</v>
      </c>
      <c r="C33" s="54"/>
      <c r="D33" s="54"/>
      <c r="E33" s="54"/>
      <c r="F33" s="54"/>
      <c r="G33" s="54"/>
      <c r="H33" s="54"/>
      <c r="I33" s="54"/>
      <c r="J33" s="54"/>
      <c r="K33" s="39">
        <v>13.5</v>
      </c>
      <c r="L33" s="42">
        <v>2</v>
      </c>
      <c r="N33" s="17"/>
      <c r="O33" s="71"/>
      <c r="P33" s="17"/>
      <c r="Q33" s="11"/>
    </row>
    <row r="34" spans="1:27" ht="21" customHeight="1">
      <c r="A34" s="19" t="s">
        <v>174</v>
      </c>
      <c r="B34" s="44" t="s">
        <v>165</v>
      </c>
      <c r="C34" s="9"/>
      <c r="D34" s="9"/>
      <c r="E34" s="9"/>
      <c r="F34" s="9"/>
      <c r="G34" s="9"/>
      <c r="H34" s="9"/>
      <c r="I34" s="60"/>
      <c r="J34" s="9"/>
      <c r="K34" s="43">
        <v>7.5</v>
      </c>
      <c r="L34" s="47">
        <v>5</v>
      </c>
      <c r="N34" s="32"/>
      <c r="AA34" s="61"/>
    </row>
    <row r="35" spans="1:27" ht="21" customHeight="1">
      <c r="A35" s="50"/>
      <c r="B35" s="63"/>
      <c r="C35" s="13"/>
      <c r="D35" s="13"/>
      <c r="E35" s="13"/>
      <c r="F35" s="13"/>
      <c r="G35" s="13"/>
      <c r="H35" s="13"/>
      <c r="I35" s="13"/>
      <c r="J35" s="64"/>
      <c r="K35" s="13"/>
      <c r="L35" s="14"/>
      <c r="N35" s="32"/>
    </row>
    <row r="36" spans="1:27" ht="21" customHeight="1">
      <c r="A36" s="18"/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  <c r="N36" s="17"/>
    </row>
    <row r="37" spans="1:27" ht="21" customHeight="1">
      <c r="A37" s="11"/>
      <c r="B37" s="17"/>
      <c r="C37" s="11"/>
      <c r="D37" s="11"/>
      <c r="E37" s="11"/>
      <c r="F37" s="11"/>
      <c r="G37" s="11"/>
      <c r="H37" s="11"/>
      <c r="I37" s="11"/>
      <c r="J37" s="11"/>
      <c r="K37" s="11"/>
      <c r="L37" s="11"/>
      <c r="N37" s="17"/>
    </row>
    <row r="38" spans="1:27" ht="21" customHeight="1">
      <c r="A38" s="383" t="s">
        <v>192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2"/>
      <c r="N38" s="17"/>
    </row>
    <row r="39" spans="1:27" ht="21" customHeight="1">
      <c r="A39" s="19" t="s">
        <v>162</v>
      </c>
      <c r="B39" s="20" t="s">
        <v>132</v>
      </c>
      <c r="C39" s="20">
        <v>1</v>
      </c>
      <c r="D39" s="20">
        <v>2</v>
      </c>
      <c r="E39" s="20">
        <v>3</v>
      </c>
      <c r="F39" s="20" t="s">
        <v>171</v>
      </c>
      <c r="G39" s="20" t="s">
        <v>172</v>
      </c>
      <c r="H39" s="20" t="s">
        <v>173</v>
      </c>
      <c r="I39" s="20" t="s">
        <v>174</v>
      </c>
      <c r="J39" s="20"/>
      <c r="K39" s="21" t="s">
        <v>175</v>
      </c>
      <c r="L39" s="22" t="s">
        <v>140</v>
      </c>
      <c r="N39" s="17"/>
    </row>
    <row r="40" spans="1:27" ht="21" customHeight="1">
      <c r="A40" s="33">
        <v>1</v>
      </c>
      <c r="B40" s="37" t="s">
        <v>120</v>
      </c>
      <c r="C40" s="34"/>
      <c r="D40" s="34"/>
      <c r="E40" s="34"/>
      <c r="F40" s="34"/>
      <c r="G40" s="34"/>
      <c r="H40" s="34"/>
      <c r="I40" s="34"/>
      <c r="J40" s="34"/>
      <c r="K40" s="35">
        <v>15</v>
      </c>
      <c r="L40" s="75">
        <v>1</v>
      </c>
      <c r="N40" s="32"/>
    </row>
    <row r="41" spans="1:27" ht="21" customHeight="1">
      <c r="A41" s="19">
        <v>2</v>
      </c>
      <c r="B41" s="44" t="s">
        <v>76</v>
      </c>
      <c r="C41" s="20"/>
      <c r="D41" s="28"/>
      <c r="E41" s="20"/>
      <c r="F41" s="20"/>
      <c r="G41" s="20"/>
      <c r="H41" s="20"/>
      <c r="I41" s="20"/>
      <c r="J41" s="20"/>
      <c r="K41" s="43">
        <v>5</v>
      </c>
      <c r="L41" s="47">
        <v>6</v>
      </c>
      <c r="N41" s="32"/>
    </row>
    <row r="42" spans="1:27" ht="21" customHeight="1">
      <c r="A42" s="19">
        <v>3</v>
      </c>
      <c r="B42" s="44" t="s">
        <v>53</v>
      </c>
      <c r="C42" s="20"/>
      <c r="D42" s="20"/>
      <c r="E42" s="28"/>
      <c r="F42" s="20"/>
      <c r="G42" s="20"/>
      <c r="H42" s="20"/>
      <c r="I42" s="20"/>
      <c r="J42" s="20"/>
      <c r="K42" s="43">
        <v>12.5</v>
      </c>
      <c r="L42" s="47">
        <v>3</v>
      </c>
      <c r="N42" s="17"/>
    </row>
    <row r="43" spans="1:27" ht="21" customHeight="1">
      <c r="A43" s="19">
        <v>4</v>
      </c>
      <c r="B43" s="44" t="s">
        <v>58</v>
      </c>
      <c r="C43" s="20"/>
      <c r="D43" s="20"/>
      <c r="E43" s="20"/>
      <c r="F43" s="28"/>
      <c r="G43" s="20"/>
      <c r="H43" s="20"/>
      <c r="I43" s="20"/>
      <c r="J43" s="20"/>
      <c r="K43" s="43">
        <v>7.5</v>
      </c>
      <c r="L43" s="47">
        <v>5</v>
      </c>
      <c r="N43" s="17"/>
    </row>
    <row r="44" spans="1:27" ht="21" customHeight="1">
      <c r="A44" s="33">
        <v>5</v>
      </c>
      <c r="B44" s="73" t="s">
        <v>36</v>
      </c>
      <c r="C44" s="34"/>
      <c r="D44" s="34"/>
      <c r="E44" s="34"/>
      <c r="F44" s="34"/>
      <c r="G44" s="34"/>
      <c r="H44" s="34"/>
      <c r="I44" s="34"/>
      <c r="J44" s="34"/>
      <c r="K44" s="39">
        <v>13.5</v>
      </c>
      <c r="L44" s="42">
        <v>2</v>
      </c>
      <c r="N44" s="17"/>
      <c r="O44" s="61"/>
      <c r="P44" s="61"/>
      <c r="Q44" s="11"/>
    </row>
    <row r="45" spans="1:27" ht="21" customHeight="1">
      <c r="A45" s="19" t="s">
        <v>173</v>
      </c>
      <c r="B45" s="51" t="s">
        <v>91</v>
      </c>
      <c r="C45" s="9"/>
      <c r="D45" s="9"/>
      <c r="E45" s="9"/>
      <c r="F45" s="9"/>
      <c r="G45" s="9"/>
      <c r="H45" s="60"/>
      <c r="I45" s="9"/>
      <c r="J45" s="9"/>
      <c r="K45" s="43">
        <v>8.5</v>
      </c>
      <c r="L45" s="47">
        <v>4</v>
      </c>
      <c r="N45" s="17"/>
      <c r="O45" s="61"/>
      <c r="P45" s="76"/>
      <c r="Q45" s="11"/>
    </row>
    <row r="46" spans="1:27" ht="21" customHeight="1">
      <c r="A46" s="19" t="s">
        <v>174</v>
      </c>
      <c r="B46" s="51" t="s">
        <v>199</v>
      </c>
      <c r="C46" s="9"/>
      <c r="D46" s="9"/>
      <c r="E46" s="9"/>
      <c r="F46" s="9"/>
      <c r="G46" s="9"/>
      <c r="H46" s="9"/>
      <c r="I46" s="60"/>
      <c r="J46" s="9"/>
      <c r="K46" s="43">
        <v>4</v>
      </c>
      <c r="L46" s="47">
        <v>7</v>
      </c>
      <c r="N46" s="32"/>
      <c r="O46" s="61"/>
      <c r="P46" s="32"/>
      <c r="Q46" s="11"/>
    </row>
    <row r="47" spans="1:27" ht="21" customHeight="1">
      <c r="A47" s="50"/>
      <c r="B47" s="63"/>
      <c r="C47" s="13"/>
      <c r="D47" s="13"/>
      <c r="E47" s="13"/>
      <c r="F47" s="13"/>
      <c r="G47" s="13"/>
      <c r="H47" s="13"/>
      <c r="I47" s="13"/>
      <c r="J47" s="64"/>
      <c r="K47" s="13"/>
      <c r="L47" s="14"/>
      <c r="N47" s="32"/>
      <c r="O47" s="61"/>
      <c r="P47" s="32"/>
      <c r="Q47" s="11"/>
    </row>
    <row r="48" spans="1:27" ht="21" customHeight="1">
      <c r="A48" s="18"/>
      <c r="B48" s="17"/>
      <c r="C48" s="11"/>
      <c r="D48" s="11"/>
      <c r="E48" s="11"/>
      <c r="F48" s="11"/>
      <c r="G48" s="11"/>
      <c r="H48" s="11"/>
      <c r="I48" s="11"/>
      <c r="J48" s="11"/>
      <c r="K48" s="11"/>
      <c r="L48" s="11"/>
      <c r="N48" s="17"/>
      <c r="O48" s="76"/>
      <c r="P48" s="32"/>
      <c r="Q48" s="11"/>
    </row>
    <row r="49" spans="1:17" ht="21" customHeight="1">
      <c r="A49" s="18"/>
      <c r="B49" s="17"/>
      <c r="C49" s="11"/>
      <c r="D49" s="11"/>
      <c r="E49" s="11"/>
      <c r="F49" s="11"/>
      <c r="G49" s="11"/>
      <c r="H49" s="11"/>
      <c r="I49" s="11"/>
      <c r="J49" s="11"/>
      <c r="K49" s="11"/>
      <c r="L49" s="11"/>
      <c r="N49" s="17"/>
      <c r="O49" s="11"/>
      <c r="P49" s="11"/>
      <c r="Q49" s="11"/>
    </row>
    <row r="50" spans="1:17" ht="21" customHeight="1">
      <c r="A50" s="383" t="s">
        <v>193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2"/>
      <c r="N50" s="17"/>
      <c r="O50" s="11"/>
      <c r="P50" s="11"/>
      <c r="Q50" s="11"/>
    </row>
    <row r="51" spans="1:17" ht="21" customHeight="1">
      <c r="A51" s="19" t="s">
        <v>162</v>
      </c>
      <c r="B51" s="20" t="s">
        <v>132</v>
      </c>
      <c r="C51" s="20">
        <v>1</v>
      </c>
      <c r="D51" s="20">
        <v>2</v>
      </c>
      <c r="E51" s="20">
        <v>3</v>
      </c>
      <c r="F51" s="20" t="s">
        <v>171</v>
      </c>
      <c r="G51" s="20" t="s">
        <v>172</v>
      </c>
      <c r="H51" s="20" t="s">
        <v>173</v>
      </c>
      <c r="I51" s="20" t="s">
        <v>174</v>
      </c>
      <c r="J51" s="20"/>
      <c r="K51" s="21" t="s">
        <v>175</v>
      </c>
      <c r="L51" s="22" t="s">
        <v>140</v>
      </c>
      <c r="N51" s="17"/>
      <c r="O51" s="11"/>
      <c r="P51" s="11"/>
      <c r="Q51" s="11"/>
    </row>
    <row r="52" spans="1:17" ht="21" customHeight="1">
      <c r="A52" s="19">
        <v>1</v>
      </c>
      <c r="B52" s="70" t="s">
        <v>282</v>
      </c>
      <c r="C52" s="28"/>
      <c r="D52" s="20"/>
      <c r="E52" s="20"/>
      <c r="F52" s="20"/>
      <c r="G52" s="20"/>
      <c r="H52" s="20"/>
      <c r="I52" s="29"/>
      <c r="J52" s="29"/>
      <c r="K52" s="43">
        <v>8</v>
      </c>
      <c r="L52" s="43">
        <v>4</v>
      </c>
      <c r="N52" s="17"/>
      <c r="O52" s="11"/>
      <c r="P52" s="11"/>
      <c r="Q52" s="11"/>
    </row>
    <row r="53" spans="1:17" ht="21" customHeight="1">
      <c r="A53" s="33">
        <v>2</v>
      </c>
      <c r="B53" s="37" t="s">
        <v>103</v>
      </c>
      <c r="C53" s="34"/>
      <c r="D53" s="34"/>
      <c r="E53" s="34"/>
      <c r="F53" s="34"/>
      <c r="G53" s="34"/>
      <c r="H53" s="34"/>
      <c r="I53" s="34"/>
      <c r="J53" s="34"/>
      <c r="K53" s="39">
        <v>12.5</v>
      </c>
      <c r="L53" s="39">
        <v>2</v>
      </c>
      <c r="N53" s="17"/>
      <c r="O53" s="11"/>
      <c r="P53" s="11"/>
      <c r="Q53" s="11"/>
    </row>
    <row r="54" spans="1:17" ht="21" customHeight="1">
      <c r="A54" s="19">
        <v>3</v>
      </c>
      <c r="B54" s="44" t="s">
        <v>67</v>
      </c>
      <c r="C54" s="20"/>
      <c r="D54" s="20"/>
      <c r="E54" s="28"/>
      <c r="F54" s="20"/>
      <c r="G54" s="20"/>
      <c r="H54" s="20"/>
      <c r="I54" s="20"/>
      <c r="J54" s="20"/>
      <c r="K54" s="43">
        <v>8.5</v>
      </c>
      <c r="L54" s="43">
        <v>3</v>
      </c>
      <c r="N54" s="17"/>
      <c r="O54" s="11"/>
      <c r="P54" s="11"/>
      <c r="Q54" s="11"/>
    </row>
    <row r="55" spans="1:17" ht="21" customHeight="1">
      <c r="A55" s="19">
        <v>4</v>
      </c>
      <c r="B55" s="74" t="s">
        <v>51</v>
      </c>
      <c r="C55" s="20"/>
      <c r="D55" s="20"/>
      <c r="E55" s="20"/>
      <c r="F55" s="28"/>
      <c r="G55" s="20"/>
      <c r="H55" s="20"/>
      <c r="I55" s="20"/>
      <c r="J55" s="20"/>
      <c r="K55" s="43">
        <v>0</v>
      </c>
      <c r="L55" s="43">
        <v>6</v>
      </c>
      <c r="N55" s="17"/>
      <c r="O55" s="11"/>
      <c r="P55" s="11"/>
      <c r="Q55" s="11"/>
    </row>
    <row r="56" spans="1:17" ht="21" customHeight="1">
      <c r="A56" s="33">
        <v>5</v>
      </c>
      <c r="B56" s="73" t="s">
        <v>18</v>
      </c>
      <c r="C56" s="34"/>
      <c r="D56" s="34"/>
      <c r="E56" s="34"/>
      <c r="F56" s="34"/>
      <c r="G56" s="34"/>
      <c r="H56" s="34"/>
      <c r="I56" s="34"/>
      <c r="J56" s="34"/>
      <c r="K56" s="39">
        <v>13</v>
      </c>
      <c r="L56" s="39">
        <v>1</v>
      </c>
      <c r="N56" s="17"/>
      <c r="O56" s="11"/>
      <c r="P56" s="11"/>
      <c r="Q56" s="11"/>
    </row>
    <row r="57" spans="1:17" ht="21" customHeight="1">
      <c r="A57" s="19" t="s">
        <v>173</v>
      </c>
      <c r="B57" s="44" t="s">
        <v>77</v>
      </c>
      <c r="C57" s="9"/>
      <c r="D57" s="9"/>
      <c r="E57" s="9"/>
      <c r="F57" s="9"/>
      <c r="G57" s="9"/>
      <c r="H57" s="60"/>
      <c r="I57" s="9"/>
      <c r="J57" s="9"/>
      <c r="K57" s="43" t="s">
        <v>90</v>
      </c>
      <c r="L57" s="43" t="s">
        <v>90</v>
      </c>
      <c r="N57" s="17"/>
      <c r="O57" s="11"/>
      <c r="P57" s="11"/>
      <c r="Q57" s="11"/>
    </row>
    <row r="58" spans="1:17" ht="21" customHeight="1">
      <c r="A58" s="19" t="s">
        <v>174</v>
      </c>
      <c r="B58" s="44" t="s">
        <v>44</v>
      </c>
      <c r="C58" s="9"/>
      <c r="D58" s="9"/>
      <c r="E58" s="9"/>
      <c r="F58" s="9"/>
      <c r="G58" s="9"/>
      <c r="H58" s="9"/>
      <c r="I58" s="60"/>
      <c r="J58" s="9"/>
      <c r="K58" s="43">
        <v>3</v>
      </c>
      <c r="L58" s="43">
        <v>5</v>
      </c>
      <c r="N58" s="17"/>
      <c r="O58" s="11"/>
      <c r="P58" s="11"/>
      <c r="Q58" s="11"/>
    </row>
    <row r="59" spans="1:17" ht="21" customHeight="1">
      <c r="A59" s="50"/>
      <c r="B59" s="63"/>
      <c r="C59" s="13"/>
      <c r="D59" s="13"/>
      <c r="E59" s="13"/>
      <c r="F59" s="13"/>
      <c r="G59" s="13"/>
      <c r="H59" s="13"/>
      <c r="I59" s="13"/>
      <c r="J59" s="64"/>
      <c r="K59" s="13"/>
      <c r="L59" s="14"/>
      <c r="N59" s="17"/>
      <c r="O59" s="11"/>
      <c r="P59" s="11"/>
      <c r="Q59" s="11"/>
    </row>
    <row r="60" spans="1:17" ht="21" customHeight="1">
      <c r="A60" s="18"/>
      <c r="B60" s="17"/>
      <c r="C60" s="11"/>
      <c r="D60" s="11"/>
      <c r="E60" s="11"/>
      <c r="F60" s="11"/>
      <c r="G60" s="11"/>
      <c r="H60" s="11"/>
      <c r="I60" s="11"/>
      <c r="J60" s="11"/>
      <c r="K60" s="11"/>
      <c r="L60" s="11"/>
      <c r="N60" s="17"/>
      <c r="O60" s="11"/>
      <c r="P60" s="11"/>
      <c r="Q60" s="11"/>
    </row>
    <row r="61" spans="1:17" ht="21" customHeight="1">
      <c r="A61" s="11"/>
      <c r="B61" s="17"/>
      <c r="C61" s="11"/>
      <c r="D61" s="11"/>
      <c r="E61" s="11"/>
      <c r="F61" s="11"/>
      <c r="G61" s="11"/>
      <c r="H61" s="11"/>
      <c r="I61" s="11"/>
      <c r="J61" s="11"/>
      <c r="K61" s="11"/>
      <c r="L61" s="11"/>
      <c r="N61" s="17"/>
      <c r="O61" s="11"/>
      <c r="P61" s="11"/>
      <c r="Q61" s="11"/>
    </row>
    <row r="62" spans="1:17" ht="21" customHeight="1">
      <c r="A62" s="384" t="s">
        <v>194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73"/>
      <c r="N62" s="17"/>
      <c r="O62" s="11"/>
      <c r="P62" s="11"/>
      <c r="Q62" s="11"/>
    </row>
    <row r="63" spans="1:17" ht="21" customHeight="1">
      <c r="A63" s="233" t="s">
        <v>162</v>
      </c>
      <c r="B63" s="77" t="s">
        <v>132</v>
      </c>
      <c r="C63" s="77">
        <v>1</v>
      </c>
      <c r="D63" s="77">
        <v>2</v>
      </c>
      <c r="E63" s="77">
        <v>3</v>
      </c>
      <c r="F63" s="77" t="s">
        <v>171</v>
      </c>
      <c r="G63" s="77" t="s">
        <v>172</v>
      </c>
      <c r="H63" s="77" t="s">
        <v>173</v>
      </c>
      <c r="I63" s="77" t="s">
        <v>174</v>
      </c>
      <c r="J63" s="77"/>
      <c r="K63" s="24" t="s">
        <v>175</v>
      </c>
      <c r="L63" s="234" t="s">
        <v>140</v>
      </c>
      <c r="N63" s="17"/>
      <c r="O63" s="11"/>
      <c r="P63" s="11"/>
      <c r="Q63" s="11"/>
    </row>
    <row r="64" spans="1:17" ht="21" customHeight="1">
      <c r="A64" s="233">
        <v>1</v>
      </c>
      <c r="B64" s="81" t="s">
        <v>101</v>
      </c>
      <c r="C64" s="28"/>
      <c r="D64" s="77"/>
      <c r="E64" s="77"/>
      <c r="F64" s="77"/>
      <c r="G64" s="77"/>
      <c r="H64" s="77"/>
      <c r="I64" s="111"/>
      <c r="J64" s="111"/>
      <c r="K64" s="9"/>
      <c r="L64" s="235"/>
      <c r="N64" s="17"/>
      <c r="O64" s="11"/>
      <c r="P64" s="11"/>
      <c r="Q64" s="11"/>
    </row>
    <row r="65" spans="1:17" ht="21" customHeight="1">
      <c r="A65" s="233">
        <v>2</v>
      </c>
      <c r="B65" s="169" t="s">
        <v>40</v>
      </c>
      <c r="C65" s="77"/>
      <c r="D65" s="28"/>
      <c r="E65" s="77"/>
      <c r="F65" s="77"/>
      <c r="G65" s="77"/>
      <c r="H65" s="77"/>
      <c r="I65" s="77"/>
      <c r="J65" s="77"/>
      <c r="K65" s="9"/>
      <c r="L65" s="235"/>
      <c r="N65" s="17"/>
      <c r="O65" s="11"/>
      <c r="P65" s="11"/>
      <c r="Q65" s="11"/>
    </row>
    <row r="66" spans="1:17" ht="21" customHeight="1">
      <c r="A66" s="233">
        <v>3</v>
      </c>
      <c r="B66" s="169" t="s">
        <v>30</v>
      </c>
      <c r="C66" s="77"/>
      <c r="D66" s="77"/>
      <c r="E66" s="28"/>
      <c r="F66" s="77"/>
      <c r="G66" s="77"/>
      <c r="H66" s="77"/>
      <c r="I66" s="77"/>
      <c r="J66" s="77"/>
      <c r="K66" s="9"/>
      <c r="L66" s="235"/>
      <c r="N66" s="17"/>
      <c r="O66" s="11"/>
      <c r="P66" s="11"/>
      <c r="Q66" s="11"/>
    </row>
    <row r="67" spans="1:17" ht="21" customHeight="1">
      <c r="A67" s="92">
        <v>4</v>
      </c>
      <c r="B67" s="120" t="s">
        <v>21</v>
      </c>
      <c r="C67" s="92"/>
      <c r="D67" s="92"/>
      <c r="E67" s="92"/>
      <c r="F67" s="92"/>
      <c r="G67" s="92"/>
      <c r="H67" s="92"/>
      <c r="I67" s="92"/>
      <c r="J67" s="92"/>
      <c r="K67" s="92"/>
      <c r="L67" s="92">
        <v>1</v>
      </c>
      <c r="N67" s="17"/>
      <c r="O67" s="11"/>
      <c r="P67" s="11"/>
      <c r="Q67" s="11"/>
    </row>
    <row r="68" spans="1:17" ht="21" customHeight="1">
      <c r="A68" s="92">
        <v>5</v>
      </c>
      <c r="B68" s="120" t="s">
        <v>85</v>
      </c>
      <c r="C68" s="92"/>
      <c r="D68" s="92"/>
      <c r="E68" s="92"/>
      <c r="F68" s="92"/>
      <c r="G68" s="92"/>
      <c r="H68" s="92"/>
      <c r="I68" s="92"/>
      <c r="J68" s="92"/>
      <c r="K68" s="92"/>
      <c r="L68" s="92">
        <v>2</v>
      </c>
      <c r="N68" s="17"/>
      <c r="O68" s="11"/>
      <c r="P68" s="11"/>
      <c r="Q68" s="11"/>
    </row>
    <row r="69" spans="1:17" ht="21" customHeight="1">
      <c r="A69" s="233" t="s">
        <v>173</v>
      </c>
      <c r="B69" s="169" t="s">
        <v>39</v>
      </c>
      <c r="C69" s="77"/>
      <c r="D69" s="77"/>
      <c r="E69" s="77"/>
      <c r="F69" s="77"/>
      <c r="G69" s="77"/>
      <c r="H69" s="60"/>
      <c r="I69" s="9"/>
      <c r="J69" s="9"/>
      <c r="K69" s="9"/>
      <c r="L69" s="235"/>
      <c r="N69" s="17"/>
      <c r="O69" s="11"/>
      <c r="P69" s="11"/>
      <c r="Q69" s="11"/>
    </row>
    <row r="70" spans="1:17" ht="21" customHeight="1">
      <c r="A70" s="233" t="s">
        <v>174</v>
      </c>
      <c r="B70" s="169" t="s">
        <v>283</v>
      </c>
      <c r="C70" s="77"/>
      <c r="D70" s="77"/>
      <c r="E70" s="77"/>
      <c r="F70" s="77"/>
      <c r="G70" s="77"/>
      <c r="H70" s="77"/>
      <c r="I70" s="60"/>
      <c r="J70" s="9"/>
      <c r="K70" s="9"/>
      <c r="L70" s="235"/>
      <c r="N70" s="17"/>
    </row>
    <row r="71" spans="1:17" ht="21" customHeight="1">
      <c r="A71" s="237"/>
      <c r="B71" s="238"/>
      <c r="C71" s="239"/>
      <c r="D71" s="239"/>
      <c r="E71" s="239"/>
      <c r="F71" s="239"/>
      <c r="G71" s="239"/>
      <c r="H71" s="239"/>
      <c r="I71" s="239"/>
      <c r="J71" s="240"/>
      <c r="K71" s="239"/>
      <c r="L71" s="241"/>
      <c r="N71" s="17"/>
    </row>
    <row r="72" spans="1:17" ht="21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N72" s="17"/>
    </row>
    <row r="73" spans="1:17" ht="21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32"/>
      <c r="L73" s="16"/>
      <c r="N73" s="17"/>
    </row>
    <row r="74" spans="1:17" ht="21" customHeight="1">
      <c r="A74" s="383" t="s">
        <v>196</v>
      </c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2"/>
      <c r="N74" s="17"/>
    </row>
    <row r="75" spans="1:17" ht="21" customHeight="1">
      <c r="A75" s="19" t="s">
        <v>162</v>
      </c>
      <c r="B75" s="20" t="s">
        <v>132</v>
      </c>
      <c r="C75" s="20">
        <v>1</v>
      </c>
      <c r="D75" s="20">
        <v>2</v>
      </c>
      <c r="E75" s="20">
        <v>3</v>
      </c>
      <c r="F75" s="20" t="s">
        <v>171</v>
      </c>
      <c r="G75" s="20" t="s">
        <v>172</v>
      </c>
      <c r="H75" s="20" t="s">
        <v>173</v>
      </c>
      <c r="I75" s="20" t="s">
        <v>174</v>
      </c>
      <c r="J75" s="20"/>
      <c r="K75" s="21" t="s">
        <v>175</v>
      </c>
      <c r="L75" s="22" t="s">
        <v>140</v>
      </c>
      <c r="N75" s="17"/>
    </row>
    <row r="76" spans="1:17" ht="21" customHeight="1">
      <c r="A76" s="19">
        <v>1</v>
      </c>
      <c r="B76" s="70" t="s">
        <v>11</v>
      </c>
      <c r="C76" s="28"/>
      <c r="D76" s="20"/>
      <c r="E76" s="20"/>
      <c r="F76" s="20"/>
      <c r="G76" s="20"/>
      <c r="H76" s="20"/>
      <c r="I76" s="29"/>
      <c r="J76" s="29"/>
      <c r="K76" s="43">
        <v>10</v>
      </c>
      <c r="L76" s="43">
        <v>3</v>
      </c>
      <c r="N76" s="17"/>
    </row>
    <row r="77" spans="1:17" ht="21" customHeight="1">
      <c r="A77" s="19">
        <v>2</v>
      </c>
      <c r="B77" s="44" t="s">
        <v>42</v>
      </c>
      <c r="C77" s="20"/>
      <c r="D77" s="28"/>
      <c r="E77" s="20"/>
      <c r="F77" s="20"/>
      <c r="G77" s="20"/>
      <c r="H77" s="20"/>
      <c r="I77" s="20"/>
      <c r="J77" s="20"/>
      <c r="K77" s="43">
        <v>8.5</v>
      </c>
      <c r="L77" s="43">
        <v>5</v>
      </c>
      <c r="N77" s="17"/>
    </row>
    <row r="78" spans="1:17" ht="21" customHeight="1">
      <c r="A78" s="19">
        <v>3</v>
      </c>
      <c r="B78" s="44" t="s">
        <v>112</v>
      </c>
      <c r="C78" s="20"/>
      <c r="D78" s="20"/>
      <c r="E78" s="28"/>
      <c r="F78" s="20"/>
      <c r="G78" s="20"/>
      <c r="H78" s="20"/>
      <c r="I78" s="20"/>
      <c r="J78" s="20"/>
      <c r="K78" s="43">
        <v>4</v>
      </c>
      <c r="L78" s="43">
        <v>6</v>
      </c>
      <c r="N78" s="17"/>
    </row>
    <row r="79" spans="1:17" ht="21" customHeight="1">
      <c r="A79" s="33">
        <v>4</v>
      </c>
      <c r="B79" s="73" t="s">
        <v>68</v>
      </c>
      <c r="C79" s="34"/>
      <c r="D79" s="34"/>
      <c r="E79" s="34"/>
      <c r="F79" s="34"/>
      <c r="G79" s="34"/>
      <c r="H79" s="34"/>
      <c r="I79" s="34"/>
      <c r="J79" s="34"/>
      <c r="K79" s="39">
        <v>10.5</v>
      </c>
      <c r="L79" s="39">
        <v>2</v>
      </c>
      <c r="N79" s="17"/>
    </row>
    <row r="80" spans="1:17" ht="21" customHeight="1">
      <c r="A80" s="19">
        <v>5</v>
      </c>
      <c r="B80" s="51" t="s">
        <v>33</v>
      </c>
      <c r="C80" s="20"/>
      <c r="D80" s="20"/>
      <c r="E80" s="20"/>
      <c r="F80" s="20"/>
      <c r="G80" s="28"/>
      <c r="H80" s="20"/>
      <c r="I80" s="29"/>
      <c r="J80" s="29"/>
      <c r="K80" s="43">
        <v>10</v>
      </c>
      <c r="L80" s="43">
        <v>3</v>
      </c>
      <c r="N80" s="17"/>
    </row>
    <row r="81" spans="1:14" ht="21" customHeight="1">
      <c r="A81" s="33" t="s">
        <v>173</v>
      </c>
      <c r="B81" s="37" t="s">
        <v>38</v>
      </c>
      <c r="C81" s="54"/>
      <c r="D81" s="54"/>
      <c r="E81" s="54"/>
      <c r="F81" s="54"/>
      <c r="G81" s="54"/>
      <c r="H81" s="54"/>
      <c r="I81" s="54"/>
      <c r="J81" s="54"/>
      <c r="K81" s="39">
        <v>10.5</v>
      </c>
      <c r="L81" s="39">
        <v>1</v>
      </c>
      <c r="N81" s="17"/>
    </row>
    <row r="82" spans="1:14" ht="21" customHeight="1">
      <c r="A82" s="19" t="s">
        <v>174</v>
      </c>
      <c r="B82" s="44" t="s">
        <v>84</v>
      </c>
      <c r="C82" s="9"/>
      <c r="D82" s="9"/>
      <c r="E82" s="9"/>
      <c r="F82" s="9"/>
      <c r="G82" s="9"/>
      <c r="H82" s="9"/>
      <c r="I82" s="60"/>
      <c r="J82" s="9"/>
      <c r="K82" s="43">
        <v>9.5</v>
      </c>
      <c r="L82" s="43">
        <v>4</v>
      </c>
      <c r="N82" s="17"/>
    </row>
    <row r="83" spans="1:14" ht="21" customHeight="1">
      <c r="A83" s="50"/>
      <c r="B83" s="63"/>
      <c r="C83" s="13"/>
      <c r="D83" s="13"/>
      <c r="E83" s="13"/>
      <c r="F83" s="13"/>
      <c r="G83" s="13"/>
      <c r="H83" s="13"/>
      <c r="I83" s="13"/>
      <c r="J83" s="64"/>
      <c r="K83" s="13"/>
      <c r="L83" s="14"/>
      <c r="N83" s="17"/>
    </row>
    <row r="84" spans="1:14" ht="21" customHeight="1">
      <c r="A84" s="18"/>
      <c r="B84" s="17"/>
      <c r="C84" s="18"/>
      <c r="D84" s="18"/>
      <c r="E84" s="18"/>
      <c r="F84" s="18"/>
      <c r="G84" s="18"/>
      <c r="H84" s="18"/>
      <c r="I84" s="18"/>
      <c r="J84" s="18"/>
      <c r="K84" s="11"/>
      <c r="L84" s="11"/>
      <c r="N84" s="17"/>
    </row>
    <row r="85" spans="1:14" ht="21" customHeight="1">
      <c r="A85" s="18"/>
      <c r="B85" s="17"/>
      <c r="C85" s="18"/>
      <c r="D85" s="18"/>
      <c r="E85" s="18"/>
      <c r="F85" s="18"/>
      <c r="G85" s="18"/>
      <c r="H85" s="18"/>
      <c r="I85" s="18"/>
      <c r="J85" s="18"/>
      <c r="K85" s="11"/>
      <c r="L85" s="11"/>
      <c r="N85" s="17"/>
    </row>
    <row r="86" spans="1:14" ht="21" customHeight="1">
      <c r="A86" s="383" t="s">
        <v>197</v>
      </c>
      <c r="B86" s="381"/>
      <c r="C86" s="381"/>
      <c r="D86" s="381"/>
      <c r="E86" s="381"/>
      <c r="F86" s="381"/>
      <c r="G86" s="381"/>
      <c r="H86" s="381"/>
      <c r="I86" s="381"/>
      <c r="J86" s="381"/>
      <c r="K86" s="381"/>
      <c r="L86" s="382"/>
      <c r="N86" s="17"/>
    </row>
    <row r="87" spans="1:14" ht="21" customHeight="1">
      <c r="A87" s="19" t="s">
        <v>162</v>
      </c>
      <c r="B87" s="20" t="s">
        <v>132</v>
      </c>
      <c r="C87" s="20">
        <v>1</v>
      </c>
      <c r="D87" s="20">
        <v>2</v>
      </c>
      <c r="E87" s="20">
        <v>3</v>
      </c>
      <c r="F87" s="20" t="s">
        <v>171</v>
      </c>
      <c r="G87" s="20" t="s">
        <v>172</v>
      </c>
      <c r="H87" s="20" t="s">
        <v>173</v>
      </c>
      <c r="I87" s="20" t="s">
        <v>174</v>
      </c>
      <c r="J87" s="20"/>
      <c r="K87" s="21" t="s">
        <v>175</v>
      </c>
      <c r="L87" s="22" t="s">
        <v>140</v>
      </c>
      <c r="N87" s="17"/>
    </row>
    <row r="88" spans="1:14" ht="21" customHeight="1">
      <c r="A88" s="19">
        <v>1</v>
      </c>
      <c r="B88" s="70" t="s">
        <v>35</v>
      </c>
      <c r="C88" s="28"/>
      <c r="D88" s="20"/>
      <c r="E88" s="20"/>
      <c r="F88" s="20"/>
      <c r="G88" s="20"/>
      <c r="H88" s="20"/>
      <c r="I88" s="29"/>
      <c r="J88" s="29"/>
      <c r="K88" s="43">
        <v>13.5</v>
      </c>
      <c r="L88" s="43">
        <v>3</v>
      </c>
      <c r="N88" s="17"/>
    </row>
    <row r="89" spans="1:14" ht="21" customHeight="1">
      <c r="A89" s="33">
        <v>2</v>
      </c>
      <c r="B89" s="37" t="s">
        <v>49</v>
      </c>
      <c r="C89" s="34"/>
      <c r="D89" s="34"/>
      <c r="E89" s="34"/>
      <c r="F89" s="34"/>
      <c r="G89" s="34"/>
      <c r="H89" s="34"/>
      <c r="I89" s="34"/>
      <c r="J89" s="34"/>
      <c r="K89" s="39">
        <v>15</v>
      </c>
      <c r="L89" s="39">
        <v>2</v>
      </c>
      <c r="N89" s="17"/>
    </row>
    <row r="90" spans="1:14" ht="21" customHeight="1">
      <c r="A90" s="19">
        <v>3</v>
      </c>
      <c r="B90" s="44" t="s">
        <v>45</v>
      </c>
      <c r="C90" s="20"/>
      <c r="D90" s="20"/>
      <c r="E90" s="28"/>
      <c r="F90" s="20"/>
      <c r="G90" s="20"/>
      <c r="H90" s="20"/>
      <c r="I90" s="20"/>
      <c r="J90" s="20"/>
      <c r="K90" s="43">
        <v>6</v>
      </c>
      <c r="L90" s="43">
        <v>4</v>
      </c>
      <c r="N90" s="17"/>
    </row>
    <row r="91" spans="1:14" ht="21" customHeight="1">
      <c r="A91" s="19">
        <v>4</v>
      </c>
      <c r="B91" s="74" t="s">
        <v>12</v>
      </c>
      <c r="C91" s="20"/>
      <c r="D91" s="20"/>
      <c r="E91" s="20"/>
      <c r="F91" s="28"/>
      <c r="G91" s="20"/>
      <c r="H91" s="20"/>
      <c r="I91" s="20"/>
      <c r="J91" s="20"/>
      <c r="K91" s="43">
        <v>5.5</v>
      </c>
      <c r="L91" s="43">
        <v>5</v>
      </c>
      <c r="N91" s="17"/>
    </row>
    <row r="92" spans="1:14" ht="21" customHeight="1">
      <c r="A92" s="19">
        <v>5</v>
      </c>
      <c r="B92" s="74" t="s">
        <v>50</v>
      </c>
      <c r="C92" s="20"/>
      <c r="D92" s="20"/>
      <c r="E92" s="20"/>
      <c r="F92" s="20"/>
      <c r="G92" s="28"/>
      <c r="H92" s="20"/>
      <c r="I92" s="29"/>
      <c r="J92" s="29"/>
      <c r="K92" s="43">
        <v>2</v>
      </c>
      <c r="L92" s="43">
        <v>7</v>
      </c>
      <c r="N92" s="17"/>
    </row>
    <row r="93" spans="1:14" ht="21" customHeight="1">
      <c r="A93" s="33" t="s">
        <v>173</v>
      </c>
      <c r="B93" s="37" t="s">
        <v>88</v>
      </c>
      <c r="C93" s="54"/>
      <c r="D93" s="54"/>
      <c r="E93" s="54"/>
      <c r="F93" s="54"/>
      <c r="G93" s="54"/>
      <c r="H93" s="54"/>
      <c r="I93" s="54"/>
      <c r="J93" s="54"/>
      <c r="K93" s="39">
        <v>16.5</v>
      </c>
      <c r="L93" s="39">
        <v>1</v>
      </c>
      <c r="N93" s="17"/>
    </row>
    <row r="94" spans="1:14" ht="21" customHeight="1">
      <c r="A94" s="19" t="s">
        <v>174</v>
      </c>
      <c r="B94" s="44" t="s">
        <v>46</v>
      </c>
      <c r="C94" s="9"/>
      <c r="D94" s="9"/>
      <c r="E94" s="9"/>
      <c r="F94" s="9"/>
      <c r="G94" s="9"/>
      <c r="H94" s="9"/>
      <c r="I94" s="60"/>
      <c r="J94" s="9"/>
      <c r="K94" s="43">
        <v>4.5</v>
      </c>
      <c r="L94" s="43">
        <v>6</v>
      </c>
      <c r="N94" s="17"/>
    </row>
    <row r="95" spans="1:14" ht="21" customHeight="1">
      <c r="A95" s="50"/>
      <c r="B95" s="63"/>
      <c r="C95" s="13"/>
      <c r="D95" s="13"/>
      <c r="E95" s="13"/>
      <c r="F95" s="13"/>
      <c r="G95" s="13"/>
      <c r="H95" s="13"/>
      <c r="I95" s="13"/>
      <c r="J95" s="64"/>
      <c r="K95" s="13"/>
      <c r="L95" s="14"/>
      <c r="N95" s="17"/>
    </row>
    <row r="96" spans="1:14" ht="21" customHeight="1">
      <c r="A96" s="11"/>
      <c r="B96" s="17"/>
      <c r="C96" s="11"/>
      <c r="D96" s="11"/>
      <c r="E96" s="11"/>
      <c r="F96" s="11"/>
      <c r="G96" s="11"/>
      <c r="H96" s="11"/>
      <c r="I96" s="11"/>
      <c r="J96" s="11"/>
      <c r="K96" s="11"/>
      <c r="L96" s="11"/>
      <c r="N96" s="17"/>
    </row>
    <row r="97" spans="1:14" ht="21" customHeight="1">
      <c r="A97" s="383" t="s">
        <v>198</v>
      </c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2"/>
      <c r="N97" s="17"/>
    </row>
    <row r="98" spans="1:14" ht="21" customHeight="1">
      <c r="A98" s="19" t="s">
        <v>162</v>
      </c>
      <c r="B98" s="20" t="s">
        <v>132</v>
      </c>
      <c r="C98" s="20">
        <v>1</v>
      </c>
      <c r="D98" s="20">
        <v>2</v>
      </c>
      <c r="E98" s="20">
        <v>3</v>
      </c>
      <c r="F98" s="20" t="s">
        <v>171</v>
      </c>
      <c r="G98" s="20" t="s">
        <v>172</v>
      </c>
      <c r="H98" s="20" t="s">
        <v>173</v>
      </c>
      <c r="I98" s="20" t="s">
        <v>174</v>
      </c>
      <c r="J98" s="20"/>
      <c r="K98" s="21" t="s">
        <v>175</v>
      </c>
      <c r="L98" s="22" t="s">
        <v>140</v>
      </c>
      <c r="N98" s="17"/>
    </row>
    <row r="99" spans="1:14" ht="21" customHeight="1">
      <c r="A99" s="33">
        <v>1</v>
      </c>
      <c r="B99" s="78" t="s">
        <v>48</v>
      </c>
      <c r="C99" s="34"/>
      <c r="D99" s="34"/>
      <c r="E99" s="34"/>
      <c r="F99" s="34"/>
      <c r="G99" s="34"/>
      <c r="H99" s="34"/>
      <c r="I99" s="34"/>
      <c r="J99" s="34"/>
      <c r="K99" s="39">
        <v>9.5</v>
      </c>
      <c r="L99" s="39">
        <v>1</v>
      </c>
      <c r="N99" s="17"/>
    </row>
    <row r="100" spans="1:14" ht="21" customHeight="1">
      <c r="A100" s="19">
        <v>2</v>
      </c>
      <c r="B100" s="79" t="s">
        <v>43</v>
      </c>
      <c r="C100" s="20"/>
      <c r="D100" s="28"/>
      <c r="E100" s="20"/>
      <c r="F100" s="20"/>
      <c r="G100" s="20"/>
      <c r="H100" s="20"/>
      <c r="I100" s="20"/>
      <c r="J100" s="20"/>
      <c r="K100" s="43">
        <v>8.5</v>
      </c>
      <c r="L100" s="43">
        <v>2</v>
      </c>
      <c r="N100" s="17"/>
    </row>
    <row r="101" spans="1:14" ht="21" customHeight="1">
      <c r="A101" s="19">
        <v>3</v>
      </c>
      <c r="B101" s="80" t="s">
        <v>54</v>
      </c>
      <c r="C101" s="20"/>
      <c r="D101" s="20"/>
      <c r="E101" s="28"/>
      <c r="F101" s="20"/>
      <c r="G101" s="20"/>
      <c r="H101" s="20"/>
      <c r="I101" s="20"/>
      <c r="J101" s="20"/>
      <c r="K101" s="43">
        <v>4.5</v>
      </c>
      <c r="L101" s="43">
        <v>3</v>
      </c>
      <c r="N101" s="17"/>
    </row>
    <row r="102" spans="1:14" ht="21" customHeight="1">
      <c r="A102" s="19">
        <v>4</v>
      </c>
      <c r="B102" s="44" t="s">
        <v>70</v>
      </c>
      <c r="C102" s="20"/>
      <c r="D102" s="20"/>
      <c r="E102" s="20"/>
      <c r="F102" s="28"/>
      <c r="G102" s="20"/>
      <c r="H102" s="20"/>
      <c r="I102" s="20"/>
      <c r="J102" s="20"/>
      <c r="K102" s="43">
        <v>4.5</v>
      </c>
      <c r="L102" s="43">
        <v>3</v>
      </c>
      <c r="N102" s="17"/>
    </row>
    <row r="103" spans="1:14" ht="21" customHeight="1">
      <c r="A103" s="19">
        <v>5</v>
      </c>
      <c r="B103" s="74" t="s">
        <v>47</v>
      </c>
      <c r="C103" s="20"/>
      <c r="D103" s="20"/>
      <c r="E103" s="20"/>
      <c r="F103" s="20"/>
      <c r="G103" s="28"/>
      <c r="H103" s="20"/>
      <c r="I103" s="29"/>
      <c r="J103" s="29"/>
      <c r="K103" s="43">
        <v>5</v>
      </c>
      <c r="L103" s="43">
        <v>4</v>
      </c>
      <c r="N103" s="17"/>
    </row>
    <row r="104" spans="1:14" ht="21" customHeight="1">
      <c r="A104" s="19" t="s">
        <v>173</v>
      </c>
      <c r="B104" s="12"/>
      <c r="C104" s="9"/>
      <c r="D104" s="9"/>
      <c r="E104" s="9"/>
      <c r="F104" s="9"/>
      <c r="G104" s="9"/>
      <c r="H104" s="60"/>
      <c r="I104" s="9"/>
      <c r="J104" s="9"/>
      <c r="K104" s="9"/>
      <c r="L104" s="10"/>
      <c r="N104" s="17"/>
    </row>
    <row r="105" spans="1:14" ht="21" customHeight="1">
      <c r="A105" s="19" t="s">
        <v>174</v>
      </c>
      <c r="B105" s="12"/>
      <c r="C105" s="9"/>
      <c r="D105" s="9"/>
      <c r="E105" s="9"/>
      <c r="F105" s="9"/>
      <c r="G105" s="9"/>
      <c r="H105" s="9"/>
      <c r="I105" s="60"/>
      <c r="J105" s="9"/>
      <c r="K105" s="9"/>
      <c r="L105" s="10"/>
      <c r="N105" s="17"/>
    </row>
    <row r="106" spans="1:14" ht="21" customHeight="1">
      <c r="A106" s="50"/>
      <c r="B106" s="63"/>
      <c r="C106" s="13"/>
      <c r="D106" s="13"/>
      <c r="E106" s="13"/>
      <c r="F106" s="13"/>
      <c r="G106" s="13"/>
      <c r="H106" s="13"/>
      <c r="I106" s="13"/>
      <c r="J106" s="64"/>
      <c r="K106" s="13"/>
      <c r="L106" s="14"/>
      <c r="N106" s="17"/>
    </row>
    <row r="107" spans="1:14" ht="21" customHeight="1">
      <c r="N107" s="17"/>
    </row>
    <row r="108" spans="1:14" ht="21" customHeight="1">
      <c r="N108" s="17"/>
    </row>
    <row r="109" spans="1:14" ht="21" customHeight="1">
      <c r="N109" s="17"/>
    </row>
    <row r="110" spans="1:14" ht="21" customHeight="1">
      <c r="N110" s="17"/>
    </row>
    <row r="111" spans="1:14" ht="21" customHeight="1">
      <c r="N111" s="17"/>
    </row>
    <row r="112" spans="1:14" ht="21" customHeight="1">
      <c r="N112" s="17"/>
    </row>
    <row r="113" spans="2:14" ht="21" customHeight="1">
      <c r="B113" s="66"/>
      <c r="N113" s="17"/>
    </row>
    <row r="114" spans="2:14" ht="21" customHeight="1">
      <c r="B114" s="66"/>
      <c r="N114" s="17"/>
    </row>
    <row r="115" spans="2:14" ht="21" customHeight="1">
      <c r="B115" s="66"/>
      <c r="N115" s="17"/>
    </row>
    <row r="116" spans="2:14" ht="21" customHeight="1">
      <c r="B116" s="66"/>
      <c r="N116" s="17"/>
    </row>
    <row r="117" spans="2:14" ht="21" customHeight="1">
      <c r="N117" s="17"/>
    </row>
    <row r="118" spans="2:14" ht="21" customHeight="1">
      <c r="N118" s="17"/>
    </row>
    <row r="119" spans="2:14" ht="21" customHeight="1">
      <c r="N119" s="17"/>
    </row>
    <row r="120" spans="2:14" ht="21" customHeight="1">
      <c r="N120" s="17"/>
    </row>
    <row r="121" spans="2:14" ht="21" customHeight="1">
      <c r="N121" s="17"/>
    </row>
    <row r="122" spans="2:14" ht="21" customHeight="1">
      <c r="N122" s="17"/>
    </row>
    <row r="123" spans="2:14" ht="21" customHeight="1">
      <c r="N123" s="17"/>
    </row>
    <row r="124" spans="2:14" ht="21" customHeight="1">
      <c r="B124" s="66"/>
      <c r="N124" s="17"/>
    </row>
    <row r="125" spans="2:14" ht="21" customHeight="1">
      <c r="B125" s="66"/>
      <c r="N125" s="17"/>
    </row>
    <row r="126" spans="2:14" ht="21" customHeight="1">
      <c r="B126" s="66"/>
      <c r="N126" s="17"/>
    </row>
    <row r="127" spans="2:14" ht="21" customHeight="1">
      <c r="B127" s="66"/>
      <c r="N127" s="17"/>
    </row>
    <row r="128" spans="2:14" ht="21" customHeight="1">
      <c r="B128" s="66"/>
      <c r="N128" s="17"/>
    </row>
    <row r="129" spans="2:14" ht="21" customHeight="1">
      <c r="B129" s="66"/>
      <c r="N129" s="17"/>
    </row>
    <row r="130" spans="2:14" ht="21" customHeight="1">
      <c r="B130" s="66"/>
      <c r="N130" s="17"/>
    </row>
    <row r="131" spans="2:14" ht="21" customHeight="1">
      <c r="B131" s="66"/>
      <c r="N131" s="17"/>
    </row>
    <row r="132" spans="2:14" ht="21" customHeight="1">
      <c r="B132" s="66"/>
      <c r="N132" s="17"/>
    </row>
    <row r="133" spans="2:14" ht="21" customHeight="1">
      <c r="B133" s="66"/>
      <c r="N133" s="17"/>
    </row>
    <row r="134" spans="2:14" ht="21" customHeight="1">
      <c r="B134" s="66"/>
      <c r="N134" s="17"/>
    </row>
    <row r="135" spans="2:14" ht="21" customHeight="1">
      <c r="B135" s="66"/>
      <c r="N135" s="17"/>
    </row>
    <row r="136" spans="2:14" ht="21" customHeight="1">
      <c r="B136" s="66"/>
      <c r="N136" s="17"/>
    </row>
    <row r="137" spans="2:14" ht="21" customHeight="1">
      <c r="B137" s="66"/>
      <c r="N137" s="17"/>
    </row>
    <row r="138" spans="2:14" ht="21" customHeight="1">
      <c r="B138" s="66"/>
      <c r="N138" s="17"/>
    </row>
    <row r="139" spans="2:14" ht="21" customHeight="1">
      <c r="B139" s="66"/>
      <c r="N139" s="17"/>
    </row>
    <row r="140" spans="2:14" ht="21" customHeight="1">
      <c r="B140" s="66"/>
      <c r="N140" s="17"/>
    </row>
    <row r="141" spans="2:14" ht="21" customHeight="1">
      <c r="B141" s="66"/>
      <c r="N141" s="17"/>
    </row>
    <row r="142" spans="2:14" ht="21" customHeight="1">
      <c r="B142" s="66"/>
      <c r="N142" s="17"/>
    </row>
    <row r="143" spans="2:14" ht="21" customHeight="1">
      <c r="B143" s="66"/>
      <c r="N143" s="17"/>
    </row>
    <row r="144" spans="2:14" ht="21" customHeight="1">
      <c r="B144" s="66"/>
      <c r="N144" s="17"/>
    </row>
    <row r="145" spans="2:14" ht="21" customHeight="1">
      <c r="B145" s="66"/>
      <c r="N145" s="17"/>
    </row>
    <row r="146" spans="2:14" ht="21" customHeight="1">
      <c r="B146" s="66"/>
      <c r="N146" s="17"/>
    </row>
    <row r="147" spans="2:14" ht="21" customHeight="1">
      <c r="B147" s="66"/>
      <c r="N147" s="17"/>
    </row>
    <row r="148" spans="2:14" ht="21" customHeight="1">
      <c r="B148" s="66"/>
      <c r="N148" s="17"/>
    </row>
    <row r="149" spans="2:14" ht="21" customHeight="1">
      <c r="B149" s="66"/>
      <c r="N149" s="17"/>
    </row>
    <row r="150" spans="2:14" ht="21" customHeight="1">
      <c r="B150" s="66"/>
      <c r="N150" s="17"/>
    </row>
    <row r="151" spans="2:14" ht="21" customHeight="1">
      <c r="B151" s="66"/>
      <c r="N151" s="17"/>
    </row>
    <row r="152" spans="2:14" ht="21" customHeight="1">
      <c r="B152" s="66"/>
      <c r="N152" s="17"/>
    </row>
    <row r="153" spans="2:14" ht="21" customHeight="1">
      <c r="B153" s="66"/>
      <c r="N153" s="17"/>
    </row>
    <row r="154" spans="2:14" ht="21" customHeight="1">
      <c r="B154" s="66"/>
      <c r="N154" s="17"/>
    </row>
    <row r="155" spans="2:14" ht="21" customHeight="1">
      <c r="B155" s="66"/>
      <c r="N155" s="17"/>
    </row>
    <row r="156" spans="2:14" ht="21" customHeight="1">
      <c r="B156" s="66"/>
      <c r="N156" s="17"/>
    </row>
    <row r="157" spans="2:14" ht="21" customHeight="1">
      <c r="B157" s="66"/>
      <c r="N157" s="17"/>
    </row>
    <row r="158" spans="2:14" ht="21" customHeight="1">
      <c r="B158" s="66"/>
      <c r="N158" s="17"/>
    </row>
    <row r="159" spans="2:14" ht="21" customHeight="1">
      <c r="B159" s="66"/>
      <c r="N159" s="17"/>
    </row>
    <row r="160" spans="2:14" ht="21" customHeight="1">
      <c r="B160" s="66"/>
      <c r="N160" s="17"/>
    </row>
    <row r="161" spans="2:14" ht="21" customHeight="1">
      <c r="B161" s="66"/>
      <c r="N161" s="17"/>
    </row>
    <row r="162" spans="2:14" ht="21" customHeight="1">
      <c r="B162" s="66"/>
      <c r="N162" s="17"/>
    </row>
    <row r="163" spans="2:14" ht="21" customHeight="1">
      <c r="B163" s="66"/>
      <c r="N163" s="17"/>
    </row>
    <row r="164" spans="2:14" ht="21" customHeight="1">
      <c r="B164" s="66"/>
      <c r="N164" s="17"/>
    </row>
    <row r="165" spans="2:14" ht="21" customHeight="1">
      <c r="B165" s="66"/>
      <c r="N165" s="17"/>
    </row>
    <row r="166" spans="2:14" ht="21" customHeight="1">
      <c r="B166" s="66"/>
      <c r="N166" s="17"/>
    </row>
    <row r="167" spans="2:14" ht="21" customHeight="1">
      <c r="B167" s="66"/>
      <c r="N167" s="17"/>
    </row>
    <row r="168" spans="2:14" ht="21" customHeight="1">
      <c r="B168" s="66"/>
      <c r="N168" s="17"/>
    </row>
    <row r="169" spans="2:14" ht="21" customHeight="1">
      <c r="B169" s="66"/>
      <c r="N169" s="17"/>
    </row>
    <row r="170" spans="2:14" ht="21" customHeight="1">
      <c r="B170" s="66"/>
      <c r="N170" s="17"/>
    </row>
    <row r="171" spans="2:14" ht="21" customHeight="1">
      <c r="B171" s="66"/>
      <c r="N171" s="17"/>
    </row>
    <row r="172" spans="2:14" ht="21" customHeight="1">
      <c r="B172" s="66"/>
      <c r="N172" s="17"/>
    </row>
    <row r="173" spans="2:14" ht="21" customHeight="1">
      <c r="B173" s="66"/>
      <c r="N173" s="17"/>
    </row>
    <row r="174" spans="2:14" ht="21" customHeight="1">
      <c r="B174" s="66"/>
      <c r="N174" s="17"/>
    </row>
    <row r="175" spans="2:14" ht="21" customHeight="1">
      <c r="B175" s="66"/>
      <c r="N175" s="17"/>
    </row>
    <row r="176" spans="2:14" ht="21" customHeight="1">
      <c r="B176" s="66"/>
      <c r="N176" s="17"/>
    </row>
    <row r="177" spans="2:14" ht="21" customHeight="1">
      <c r="B177" s="66"/>
      <c r="N177" s="17"/>
    </row>
    <row r="178" spans="2:14" ht="21" customHeight="1">
      <c r="B178" s="66"/>
      <c r="N178" s="17"/>
    </row>
    <row r="179" spans="2:14" ht="21" customHeight="1">
      <c r="B179" s="66"/>
      <c r="N179" s="17"/>
    </row>
    <row r="180" spans="2:14" ht="21" customHeight="1">
      <c r="B180" s="66"/>
      <c r="N180" s="17"/>
    </row>
    <row r="181" spans="2:14" ht="21" customHeight="1">
      <c r="B181" s="66"/>
      <c r="N181" s="17"/>
    </row>
    <row r="182" spans="2:14" ht="21" customHeight="1">
      <c r="B182" s="66"/>
      <c r="N182" s="17"/>
    </row>
    <row r="183" spans="2:14" ht="21" customHeight="1">
      <c r="B183" s="66"/>
      <c r="N183" s="17"/>
    </row>
    <row r="184" spans="2:14" ht="21" customHeight="1">
      <c r="B184" s="66"/>
      <c r="N184" s="17"/>
    </row>
    <row r="185" spans="2:14" ht="21" customHeight="1">
      <c r="B185" s="66"/>
      <c r="N185" s="17"/>
    </row>
    <row r="186" spans="2:14" ht="21" customHeight="1">
      <c r="B186" s="66"/>
      <c r="N186" s="17"/>
    </row>
    <row r="187" spans="2:14" ht="21" customHeight="1">
      <c r="B187" s="66"/>
      <c r="N187" s="17"/>
    </row>
    <row r="188" spans="2:14" ht="21" customHeight="1">
      <c r="B188" s="66"/>
      <c r="N188" s="17"/>
    </row>
    <row r="189" spans="2:14" ht="21" customHeight="1">
      <c r="B189" s="66"/>
      <c r="N189" s="17"/>
    </row>
    <row r="190" spans="2:14" ht="21" customHeight="1">
      <c r="B190" s="66"/>
      <c r="N190" s="17"/>
    </row>
    <row r="191" spans="2:14" ht="21" customHeight="1">
      <c r="B191" s="66"/>
      <c r="N191" s="17"/>
    </row>
    <row r="192" spans="2:14" ht="21" customHeight="1">
      <c r="B192" s="66"/>
      <c r="N192" s="17"/>
    </row>
    <row r="193" spans="2:14" ht="21" customHeight="1">
      <c r="B193" s="66"/>
      <c r="N193" s="17"/>
    </row>
    <row r="194" spans="2:14" ht="21" customHeight="1">
      <c r="B194" s="66"/>
      <c r="N194" s="17"/>
    </row>
    <row r="195" spans="2:14" ht="21" customHeight="1">
      <c r="B195" s="66"/>
      <c r="N195" s="17"/>
    </row>
    <row r="196" spans="2:14" ht="21" customHeight="1">
      <c r="B196" s="66"/>
      <c r="N196" s="17"/>
    </row>
    <row r="197" spans="2:14" ht="21" customHeight="1">
      <c r="B197" s="66"/>
      <c r="N197" s="17"/>
    </row>
    <row r="198" spans="2:14" ht="21" customHeight="1">
      <c r="B198" s="66"/>
      <c r="N198" s="17"/>
    </row>
    <row r="199" spans="2:14" ht="21" customHeight="1">
      <c r="B199" s="66"/>
      <c r="N199" s="17"/>
    </row>
    <row r="200" spans="2:14" ht="21" customHeight="1">
      <c r="B200" s="66"/>
      <c r="N200" s="17"/>
    </row>
    <row r="201" spans="2:14" ht="21" customHeight="1">
      <c r="B201" s="66"/>
      <c r="N201" s="17"/>
    </row>
    <row r="202" spans="2:14" ht="21" customHeight="1">
      <c r="B202" s="66"/>
      <c r="N202" s="17"/>
    </row>
    <row r="203" spans="2:14" ht="21" customHeight="1">
      <c r="B203" s="66"/>
      <c r="N203" s="17"/>
    </row>
    <row r="204" spans="2:14" ht="21" customHeight="1">
      <c r="B204" s="66"/>
      <c r="N204" s="17"/>
    </row>
    <row r="205" spans="2:14" ht="21" customHeight="1">
      <c r="B205" s="66"/>
      <c r="N205" s="17"/>
    </row>
    <row r="206" spans="2:14" ht="21" customHeight="1">
      <c r="B206" s="66"/>
      <c r="N206" s="17"/>
    </row>
    <row r="207" spans="2:14" ht="21" customHeight="1">
      <c r="B207" s="66"/>
      <c r="N207" s="17"/>
    </row>
    <row r="208" spans="2:14" ht="21" customHeight="1">
      <c r="B208" s="66"/>
      <c r="N208" s="17"/>
    </row>
    <row r="209" spans="2:14" ht="21" customHeight="1">
      <c r="B209" s="66"/>
      <c r="N209" s="17"/>
    </row>
    <row r="210" spans="2:14" ht="21" customHeight="1">
      <c r="B210" s="66"/>
      <c r="N210" s="17"/>
    </row>
    <row r="211" spans="2:14" ht="21" customHeight="1">
      <c r="B211" s="66"/>
      <c r="N211" s="17"/>
    </row>
    <row r="212" spans="2:14" ht="21" customHeight="1">
      <c r="B212" s="66"/>
      <c r="N212" s="17"/>
    </row>
    <row r="213" spans="2:14" ht="21" customHeight="1">
      <c r="B213" s="66"/>
      <c r="N213" s="17"/>
    </row>
    <row r="214" spans="2:14" ht="21" customHeight="1">
      <c r="B214" s="66"/>
      <c r="N214" s="17"/>
    </row>
    <row r="215" spans="2:14" ht="21" customHeight="1">
      <c r="B215" s="66"/>
      <c r="N215" s="17"/>
    </row>
    <row r="216" spans="2:14" ht="21" customHeight="1">
      <c r="B216" s="66"/>
      <c r="N216" s="17"/>
    </row>
    <row r="217" spans="2:14" ht="21" customHeight="1">
      <c r="B217" s="66"/>
      <c r="N217" s="17"/>
    </row>
    <row r="218" spans="2:14" ht="21" customHeight="1">
      <c r="B218" s="66"/>
      <c r="N218" s="17"/>
    </row>
    <row r="219" spans="2:14" ht="21" customHeight="1">
      <c r="B219" s="66"/>
      <c r="N219" s="17"/>
    </row>
    <row r="220" spans="2:14" ht="21" customHeight="1">
      <c r="B220" s="66"/>
      <c r="N220" s="17"/>
    </row>
    <row r="221" spans="2:14" ht="21" customHeight="1">
      <c r="B221" s="66"/>
      <c r="N221" s="17"/>
    </row>
    <row r="222" spans="2:14" ht="21" customHeight="1">
      <c r="B222" s="66"/>
      <c r="N222" s="17"/>
    </row>
    <row r="223" spans="2:14" ht="21" customHeight="1">
      <c r="B223" s="66"/>
      <c r="N223" s="17"/>
    </row>
    <row r="224" spans="2:14" ht="21" customHeight="1">
      <c r="B224" s="66"/>
      <c r="N224" s="17"/>
    </row>
    <row r="225" spans="2:14" ht="21" customHeight="1">
      <c r="B225" s="66"/>
      <c r="N225" s="17"/>
    </row>
    <row r="226" spans="2:14" ht="21" customHeight="1">
      <c r="B226" s="66"/>
      <c r="N226" s="17"/>
    </row>
    <row r="227" spans="2:14" ht="21" customHeight="1">
      <c r="B227" s="66"/>
      <c r="N227" s="17"/>
    </row>
    <row r="228" spans="2:14" ht="21" customHeight="1">
      <c r="B228" s="66"/>
      <c r="N228" s="17"/>
    </row>
    <row r="229" spans="2:14" ht="21" customHeight="1">
      <c r="B229" s="66"/>
      <c r="N229" s="17"/>
    </row>
    <row r="230" spans="2:14" ht="21" customHeight="1">
      <c r="B230" s="66"/>
      <c r="N230" s="17"/>
    </row>
    <row r="231" spans="2:14" ht="21" customHeight="1">
      <c r="B231" s="66"/>
      <c r="N231" s="17"/>
    </row>
    <row r="232" spans="2:14" ht="21" customHeight="1">
      <c r="B232" s="66"/>
      <c r="N232" s="17"/>
    </row>
    <row r="233" spans="2:14" ht="21" customHeight="1">
      <c r="B233" s="66"/>
      <c r="N233" s="17"/>
    </row>
    <row r="234" spans="2:14" ht="21" customHeight="1">
      <c r="B234" s="66"/>
      <c r="N234" s="17"/>
    </row>
    <row r="235" spans="2:14" ht="21" customHeight="1">
      <c r="B235" s="66"/>
      <c r="N235" s="17"/>
    </row>
    <row r="236" spans="2:14" ht="21" customHeight="1">
      <c r="B236" s="66"/>
      <c r="N236" s="17"/>
    </row>
    <row r="237" spans="2:14" ht="21" customHeight="1">
      <c r="B237" s="66"/>
      <c r="N237" s="17"/>
    </row>
    <row r="238" spans="2:14" ht="21" customHeight="1">
      <c r="B238" s="66"/>
      <c r="N238" s="17"/>
    </row>
    <row r="239" spans="2:14" ht="21" customHeight="1">
      <c r="B239" s="66"/>
      <c r="N239" s="17"/>
    </row>
    <row r="240" spans="2:14" ht="21" customHeight="1">
      <c r="B240" s="66"/>
      <c r="N240" s="17"/>
    </row>
    <row r="241" spans="2:14" ht="21" customHeight="1">
      <c r="B241" s="66"/>
      <c r="N241" s="17"/>
    </row>
    <row r="242" spans="2:14" ht="21" customHeight="1">
      <c r="B242" s="66"/>
      <c r="N242" s="17"/>
    </row>
    <row r="243" spans="2:14" ht="21" customHeight="1">
      <c r="B243" s="66"/>
      <c r="N243" s="17"/>
    </row>
    <row r="244" spans="2:14" ht="21" customHeight="1">
      <c r="B244" s="66"/>
      <c r="N244" s="17"/>
    </row>
    <row r="245" spans="2:14" ht="21" customHeight="1">
      <c r="B245" s="66"/>
      <c r="N245" s="17"/>
    </row>
    <row r="246" spans="2:14" ht="21" customHeight="1">
      <c r="B246" s="66"/>
      <c r="N246" s="17"/>
    </row>
    <row r="247" spans="2:14" ht="21" customHeight="1">
      <c r="B247" s="66"/>
      <c r="N247" s="17"/>
    </row>
    <row r="248" spans="2:14" ht="21" customHeight="1">
      <c r="B248" s="66"/>
      <c r="N248" s="17"/>
    </row>
    <row r="249" spans="2:14" ht="21" customHeight="1">
      <c r="B249" s="66"/>
      <c r="N249" s="17"/>
    </row>
    <row r="250" spans="2:14" ht="21" customHeight="1">
      <c r="B250" s="66"/>
      <c r="N250" s="17"/>
    </row>
    <row r="251" spans="2:14" ht="21" customHeight="1">
      <c r="B251" s="66"/>
      <c r="N251" s="17"/>
    </row>
    <row r="252" spans="2:14" ht="21" customHeight="1">
      <c r="B252" s="66"/>
      <c r="N252" s="17"/>
    </row>
    <row r="253" spans="2:14" ht="21" customHeight="1">
      <c r="B253" s="66"/>
      <c r="N253" s="17"/>
    </row>
    <row r="254" spans="2:14" ht="21" customHeight="1">
      <c r="B254" s="66"/>
      <c r="N254" s="17"/>
    </row>
    <row r="255" spans="2:14" ht="21" customHeight="1">
      <c r="B255" s="66"/>
      <c r="N255" s="17"/>
    </row>
    <row r="256" spans="2:14" ht="21" customHeight="1">
      <c r="B256" s="66"/>
      <c r="N256" s="17"/>
    </row>
    <row r="257" spans="2:14" ht="21" customHeight="1">
      <c r="B257" s="66"/>
      <c r="N257" s="17"/>
    </row>
    <row r="258" spans="2:14" ht="21" customHeight="1">
      <c r="B258" s="66"/>
      <c r="N258" s="17"/>
    </row>
    <row r="259" spans="2:14" ht="21" customHeight="1">
      <c r="B259" s="66"/>
      <c r="N259" s="17"/>
    </row>
    <row r="260" spans="2:14" ht="21" customHeight="1">
      <c r="B260" s="66"/>
      <c r="N260" s="17"/>
    </row>
    <row r="261" spans="2:14" ht="21" customHeight="1">
      <c r="B261" s="66"/>
      <c r="N261" s="17"/>
    </row>
    <row r="262" spans="2:14" ht="21" customHeight="1">
      <c r="B262" s="66"/>
      <c r="N262" s="17"/>
    </row>
    <row r="263" spans="2:14" ht="21" customHeight="1">
      <c r="B263" s="66"/>
      <c r="N263" s="17"/>
    </row>
    <row r="264" spans="2:14" ht="21" customHeight="1">
      <c r="B264" s="66"/>
      <c r="N264" s="17"/>
    </row>
    <row r="265" spans="2:14" ht="21" customHeight="1">
      <c r="B265" s="66"/>
      <c r="N265" s="17"/>
    </row>
    <row r="266" spans="2:14" ht="21" customHeight="1">
      <c r="B266" s="66"/>
      <c r="N266" s="17"/>
    </row>
    <row r="267" spans="2:14" ht="21" customHeight="1">
      <c r="B267" s="66"/>
      <c r="N267" s="17"/>
    </row>
    <row r="268" spans="2:14" ht="21" customHeight="1">
      <c r="B268" s="66"/>
      <c r="N268" s="17"/>
    </row>
    <row r="269" spans="2:14" ht="21" customHeight="1">
      <c r="B269" s="66"/>
      <c r="N269" s="17"/>
    </row>
    <row r="270" spans="2:14" ht="21" customHeight="1">
      <c r="B270" s="66"/>
      <c r="N270" s="17"/>
    </row>
    <row r="271" spans="2:14" ht="21" customHeight="1">
      <c r="B271" s="66"/>
      <c r="N271" s="17"/>
    </row>
    <row r="272" spans="2:14" ht="21" customHeight="1">
      <c r="B272" s="66"/>
      <c r="N272" s="17"/>
    </row>
    <row r="273" spans="2:14" ht="21" customHeight="1">
      <c r="B273" s="66"/>
      <c r="N273" s="17"/>
    </row>
    <row r="274" spans="2:14" ht="21" customHeight="1">
      <c r="B274" s="66"/>
      <c r="N274" s="17"/>
    </row>
    <row r="275" spans="2:14" ht="21" customHeight="1">
      <c r="B275" s="66"/>
      <c r="N275" s="17"/>
    </row>
    <row r="276" spans="2:14" ht="21" customHeight="1">
      <c r="B276" s="66"/>
      <c r="N276" s="17"/>
    </row>
    <row r="277" spans="2:14" ht="21" customHeight="1">
      <c r="B277" s="66"/>
      <c r="N277" s="17"/>
    </row>
    <row r="278" spans="2:14" ht="21" customHeight="1">
      <c r="B278" s="66"/>
      <c r="N278" s="17"/>
    </row>
    <row r="279" spans="2:14" ht="21" customHeight="1">
      <c r="B279" s="66"/>
      <c r="N279" s="17"/>
    </row>
    <row r="280" spans="2:14" ht="21" customHeight="1">
      <c r="B280" s="66"/>
      <c r="N280" s="17"/>
    </row>
    <row r="281" spans="2:14" ht="21" customHeight="1">
      <c r="B281" s="66"/>
      <c r="N281" s="17"/>
    </row>
    <row r="282" spans="2:14" ht="21" customHeight="1">
      <c r="B282" s="66"/>
      <c r="N282" s="17"/>
    </row>
    <row r="283" spans="2:14" ht="21" customHeight="1">
      <c r="B283" s="66"/>
      <c r="N283" s="17"/>
    </row>
    <row r="284" spans="2:14" ht="21" customHeight="1">
      <c r="B284" s="66"/>
      <c r="N284" s="17"/>
    </row>
    <row r="285" spans="2:14" ht="21" customHeight="1">
      <c r="B285" s="66"/>
      <c r="N285" s="17"/>
    </row>
    <row r="286" spans="2:14" ht="21" customHeight="1">
      <c r="B286" s="66"/>
      <c r="N286" s="17"/>
    </row>
    <row r="287" spans="2:14" ht="21" customHeight="1">
      <c r="B287" s="66"/>
      <c r="N287" s="17"/>
    </row>
    <row r="288" spans="2:14" ht="21" customHeight="1">
      <c r="B288" s="66"/>
      <c r="N288" s="17"/>
    </row>
    <row r="289" spans="2:14" ht="21" customHeight="1">
      <c r="B289" s="66"/>
      <c r="N289" s="17"/>
    </row>
    <row r="290" spans="2:14" ht="21" customHeight="1">
      <c r="B290" s="66"/>
      <c r="N290" s="17"/>
    </row>
    <row r="291" spans="2:14" ht="21" customHeight="1">
      <c r="B291" s="66"/>
      <c r="N291" s="17"/>
    </row>
    <row r="292" spans="2:14" ht="21" customHeight="1">
      <c r="B292" s="66"/>
      <c r="N292" s="17"/>
    </row>
    <row r="293" spans="2:14" ht="21" customHeight="1">
      <c r="B293" s="66"/>
      <c r="N293" s="17"/>
    </row>
    <row r="294" spans="2:14" ht="21" customHeight="1">
      <c r="B294" s="66"/>
      <c r="N294" s="17"/>
    </row>
    <row r="295" spans="2:14" ht="21" customHeight="1">
      <c r="B295" s="66"/>
      <c r="N295" s="17"/>
    </row>
    <row r="296" spans="2:14" ht="21" customHeight="1">
      <c r="B296" s="66"/>
      <c r="N296" s="17"/>
    </row>
    <row r="297" spans="2:14" ht="21" customHeight="1">
      <c r="B297" s="66"/>
      <c r="N297" s="17"/>
    </row>
    <row r="298" spans="2:14" ht="21" customHeight="1">
      <c r="B298" s="66"/>
      <c r="N298" s="17"/>
    </row>
    <row r="299" spans="2:14" ht="21" customHeight="1">
      <c r="B299" s="66"/>
      <c r="N299" s="17"/>
    </row>
    <row r="300" spans="2:14" ht="21" customHeight="1">
      <c r="B300" s="66"/>
      <c r="N300" s="17"/>
    </row>
    <row r="301" spans="2:14" ht="21" customHeight="1">
      <c r="B301" s="66"/>
      <c r="N301" s="17"/>
    </row>
    <row r="302" spans="2:14" ht="21" customHeight="1">
      <c r="B302" s="66"/>
      <c r="N302" s="17"/>
    </row>
    <row r="303" spans="2:14" ht="21" customHeight="1">
      <c r="B303" s="66"/>
      <c r="N303" s="17"/>
    </row>
    <row r="304" spans="2:14" ht="21" customHeight="1">
      <c r="B304" s="66"/>
      <c r="N304" s="17"/>
    </row>
    <row r="305" spans="2:14" ht="21" customHeight="1">
      <c r="B305" s="66"/>
      <c r="N305" s="17"/>
    </row>
    <row r="306" spans="2:14" ht="21" customHeight="1">
      <c r="B306" s="66"/>
      <c r="N306" s="17"/>
    </row>
    <row r="307" spans="2:14" ht="21" customHeight="1">
      <c r="B307" s="66"/>
      <c r="N307" s="17"/>
    </row>
    <row r="308" spans="2:14" ht="21" customHeight="1">
      <c r="B308" s="66"/>
      <c r="N308" s="17"/>
    </row>
    <row r="309" spans="2:14" ht="21" customHeight="1">
      <c r="B309" s="66"/>
      <c r="N309" s="17"/>
    </row>
    <row r="310" spans="2:14" ht="21" customHeight="1">
      <c r="B310" s="66"/>
      <c r="N310" s="17"/>
    </row>
    <row r="311" spans="2:14" ht="21" customHeight="1">
      <c r="B311" s="66"/>
      <c r="N311" s="17"/>
    </row>
    <row r="312" spans="2:14" ht="21" customHeight="1">
      <c r="B312" s="66"/>
      <c r="N312" s="17"/>
    </row>
    <row r="313" spans="2:14" ht="21" customHeight="1">
      <c r="B313" s="66"/>
      <c r="N313" s="17"/>
    </row>
    <row r="314" spans="2:14" ht="21" customHeight="1">
      <c r="B314" s="66"/>
      <c r="N314" s="17"/>
    </row>
    <row r="315" spans="2:14" ht="21" customHeight="1">
      <c r="B315" s="66"/>
      <c r="N315" s="17"/>
    </row>
    <row r="316" spans="2:14" ht="21" customHeight="1">
      <c r="B316" s="66"/>
      <c r="N316" s="17"/>
    </row>
    <row r="317" spans="2:14" ht="21" customHeight="1">
      <c r="B317" s="66"/>
      <c r="N317" s="17"/>
    </row>
    <row r="318" spans="2:14" ht="21" customHeight="1">
      <c r="B318" s="66"/>
      <c r="N318" s="17"/>
    </row>
    <row r="319" spans="2:14" ht="21" customHeight="1">
      <c r="B319" s="66"/>
      <c r="N319" s="17"/>
    </row>
    <row r="320" spans="2:14" ht="21" customHeight="1">
      <c r="B320" s="66"/>
      <c r="N320" s="17"/>
    </row>
    <row r="321" spans="2:14" ht="21" customHeight="1">
      <c r="B321" s="66"/>
      <c r="N321" s="17"/>
    </row>
    <row r="322" spans="2:14" ht="21" customHeight="1">
      <c r="B322" s="66"/>
      <c r="N322" s="17"/>
    </row>
    <row r="323" spans="2:14" ht="21" customHeight="1">
      <c r="B323" s="66"/>
      <c r="N323" s="17"/>
    </row>
    <row r="324" spans="2:14" ht="21" customHeight="1">
      <c r="B324" s="66"/>
      <c r="N324" s="17"/>
    </row>
    <row r="325" spans="2:14" ht="21" customHeight="1">
      <c r="B325" s="66"/>
      <c r="N325" s="17"/>
    </row>
    <row r="326" spans="2:14" ht="21" customHeight="1">
      <c r="B326" s="66"/>
      <c r="N326" s="17"/>
    </row>
    <row r="327" spans="2:14" ht="21" customHeight="1">
      <c r="B327" s="66"/>
      <c r="N327" s="17"/>
    </row>
    <row r="328" spans="2:14" ht="21" customHeight="1">
      <c r="B328" s="66"/>
      <c r="N328" s="17"/>
    </row>
    <row r="329" spans="2:14" ht="21" customHeight="1">
      <c r="B329" s="66"/>
      <c r="N329" s="17"/>
    </row>
    <row r="330" spans="2:14" ht="21" customHeight="1">
      <c r="B330" s="66"/>
      <c r="N330" s="17"/>
    </row>
    <row r="331" spans="2:14" ht="21" customHeight="1">
      <c r="B331" s="66"/>
      <c r="N331" s="17"/>
    </row>
    <row r="332" spans="2:14" ht="21" customHeight="1">
      <c r="B332" s="66"/>
      <c r="N332" s="17"/>
    </row>
    <row r="333" spans="2:14" ht="21" customHeight="1">
      <c r="B333" s="66"/>
      <c r="N333" s="17"/>
    </row>
    <row r="334" spans="2:14" ht="21" customHeight="1">
      <c r="B334" s="66"/>
      <c r="N334" s="17"/>
    </row>
    <row r="335" spans="2:14" ht="21" customHeight="1">
      <c r="B335" s="66"/>
      <c r="N335" s="17"/>
    </row>
    <row r="336" spans="2:14" ht="21" customHeight="1">
      <c r="B336" s="66"/>
      <c r="N336" s="17"/>
    </row>
    <row r="337" spans="2:14" ht="21" customHeight="1">
      <c r="B337" s="66"/>
      <c r="N337" s="17"/>
    </row>
    <row r="338" spans="2:14" ht="21" customHeight="1">
      <c r="B338" s="66"/>
      <c r="N338" s="17"/>
    </row>
    <row r="339" spans="2:14" ht="21" customHeight="1">
      <c r="B339" s="66"/>
      <c r="N339" s="17"/>
    </row>
    <row r="340" spans="2:14" ht="21" customHeight="1">
      <c r="B340" s="66"/>
      <c r="N340" s="17"/>
    </row>
    <row r="341" spans="2:14" ht="21" customHeight="1">
      <c r="B341" s="66"/>
      <c r="N341" s="17"/>
    </row>
    <row r="342" spans="2:14" ht="21" customHeight="1">
      <c r="B342" s="66"/>
      <c r="N342" s="17"/>
    </row>
    <row r="343" spans="2:14" ht="21" customHeight="1">
      <c r="B343" s="66"/>
      <c r="N343" s="17"/>
    </row>
    <row r="344" spans="2:14" ht="21" customHeight="1">
      <c r="B344" s="66"/>
      <c r="N344" s="17"/>
    </row>
    <row r="345" spans="2:14" ht="21" customHeight="1">
      <c r="B345" s="66"/>
      <c r="N345" s="17"/>
    </row>
    <row r="346" spans="2:14" ht="21" customHeight="1">
      <c r="B346" s="66"/>
      <c r="N346" s="17"/>
    </row>
    <row r="347" spans="2:14" ht="21" customHeight="1">
      <c r="B347" s="66"/>
      <c r="N347" s="17"/>
    </row>
    <row r="348" spans="2:14" ht="21" customHeight="1">
      <c r="B348" s="66"/>
      <c r="N348" s="17"/>
    </row>
    <row r="349" spans="2:14" ht="21" customHeight="1">
      <c r="B349" s="66"/>
      <c r="N349" s="17"/>
    </row>
    <row r="350" spans="2:14" ht="21" customHeight="1">
      <c r="B350" s="66"/>
      <c r="N350" s="17"/>
    </row>
    <row r="351" spans="2:14" ht="21" customHeight="1">
      <c r="B351" s="66"/>
      <c r="N351" s="17"/>
    </row>
    <row r="352" spans="2:14" ht="21" customHeight="1">
      <c r="B352" s="66"/>
      <c r="N352" s="17"/>
    </row>
    <row r="353" spans="2:14" ht="21" customHeight="1">
      <c r="B353" s="66"/>
      <c r="N353" s="17"/>
    </row>
    <row r="354" spans="2:14" ht="21" customHeight="1">
      <c r="B354" s="66"/>
      <c r="N354" s="17"/>
    </row>
    <row r="355" spans="2:14" ht="21" customHeight="1">
      <c r="B355" s="66"/>
      <c r="N355" s="17"/>
    </row>
    <row r="356" spans="2:14" ht="21" customHeight="1">
      <c r="B356" s="66"/>
      <c r="N356" s="17"/>
    </row>
    <row r="357" spans="2:14" ht="21" customHeight="1">
      <c r="B357" s="66"/>
      <c r="N357" s="17"/>
    </row>
    <row r="358" spans="2:14" ht="21" customHeight="1">
      <c r="B358" s="66"/>
      <c r="N358" s="17"/>
    </row>
    <row r="359" spans="2:14" ht="21" customHeight="1">
      <c r="B359" s="66"/>
      <c r="N359" s="17"/>
    </row>
    <row r="360" spans="2:14" ht="21" customHeight="1">
      <c r="B360" s="66"/>
      <c r="N360" s="17"/>
    </row>
    <row r="361" spans="2:14" ht="21" customHeight="1">
      <c r="B361" s="66"/>
      <c r="N361" s="17"/>
    </row>
    <row r="362" spans="2:14" ht="21" customHeight="1">
      <c r="B362" s="66"/>
      <c r="N362" s="17"/>
    </row>
    <row r="363" spans="2:14" ht="21" customHeight="1">
      <c r="B363" s="66"/>
      <c r="N363" s="17"/>
    </row>
    <row r="364" spans="2:14" ht="21" customHeight="1">
      <c r="B364" s="66"/>
      <c r="N364" s="17"/>
    </row>
    <row r="365" spans="2:14" ht="21" customHeight="1">
      <c r="B365" s="66"/>
      <c r="N365" s="17"/>
    </row>
    <row r="366" spans="2:14" ht="21" customHeight="1">
      <c r="B366" s="66"/>
      <c r="N366" s="17"/>
    </row>
    <row r="367" spans="2:14" ht="21" customHeight="1">
      <c r="B367" s="66"/>
      <c r="N367" s="17"/>
    </row>
    <row r="368" spans="2:14" ht="21" customHeight="1">
      <c r="B368" s="66"/>
      <c r="N368" s="17"/>
    </row>
    <row r="369" spans="2:14" ht="21" customHeight="1">
      <c r="B369" s="66"/>
      <c r="N369" s="17"/>
    </row>
    <row r="370" spans="2:14" ht="21" customHeight="1">
      <c r="B370" s="66"/>
      <c r="N370" s="17"/>
    </row>
    <row r="371" spans="2:14" ht="21" customHeight="1">
      <c r="B371" s="66"/>
      <c r="N371" s="17"/>
    </row>
    <row r="372" spans="2:14" ht="21" customHeight="1">
      <c r="B372" s="66"/>
      <c r="N372" s="17"/>
    </row>
    <row r="373" spans="2:14" ht="21" customHeight="1">
      <c r="B373" s="66"/>
      <c r="N373" s="17"/>
    </row>
    <row r="374" spans="2:14" ht="21" customHeight="1">
      <c r="B374" s="66"/>
      <c r="N374" s="17"/>
    </row>
    <row r="375" spans="2:14" ht="21" customHeight="1">
      <c r="B375" s="66"/>
      <c r="N375" s="17"/>
    </row>
    <row r="376" spans="2:14" ht="21" customHeight="1">
      <c r="B376" s="66"/>
      <c r="N376" s="17"/>
    </row>
    <row r="377" spans="2:14" ht="21" customHeight="1">
      <c r="B377" s="66"/>
      <c r="N377" s="17"/>
    </row>
    <row r="378" spans="2:14" ht="21" customHeight="1">
      <c r="B378" s="66"/>
      <c r="N378" s="17"/>
    </row>
    <row r="379" spans="2:14" ht="21" customHeight="1">
      <c r="B379" s="66"/>
      <c r="N379" s="17"/>
    </row>
    <row r="380" spans="2:14" ht="21" customHeight="1">
      <c r="B380" s="66"/>
      <c r="N380" s="17"/>
    </row>
    <row r="381" spans="2:14" ht="21" customHeight="1">
      <c r="B381" s="66"/>
      <c r="N381" s="17"/>
    </row>
    <row r="382" spans="2:14" ht="21" customHeight="1">
      <c r="B382" s="66"/>
      <c r="N382" s="17"/>
    </row>
    <row r="383" spans="2:14" ht="21" customHeight="1">
      <c r="B383" s="66"/>
      <c r="N383" s="17"/>
    </row>
    <row r="384" spans="2:14" ht="21" customHeight="1">
      <c r="B384" s="66"/>
      <c r="N384" s="17"/>
    </row>
    <row r="385" spans="2:14" ht="21" customHeight="1">
      <c r="B385" s="66"/>
      <c r="N385" s="17"/>
    </row>
    <row r="386" spans="2:14" ht="21" customHeight="1">
      <c r="B386" s="66"/>
      <c r="N386" s="17"/>
    </row>
    <row r="387" spans="2:14" ht="21" customHeight="1">
      <c r="B387" s="66"/>
      <c r="N387" s="17"/>
    </row>
    <row r="388" spans="2:14" ht="21" customHeight="1">
      <c r="B388" s="66"/>
      <c r="N388" s="17"/>
    </row>
    <row r="389" spans="2:14" ht="21" customHeight="1">
      <c r="B389" s="66"/>
      <c r="N389" s="17"/>
    </row>
    <row r="390" spans="2:14" ht="21" customHeight="1">
      <c r="B390" s="66"/>
      <c r="N390" s="17"/>
    </row>
    <row r="391" spans="2:14" ht="21" customHeight="1">
      <c r="B391" s="66"/>
      <c r="N391" s="17"/>
    </row>
    <row r="392" spans="2:14" ht="21" customHeight="1">
      <c r="B392" s="66"/>
      <c r="N392" s="17"/>
    </row>
    <row r="393" spans="2:14" ht="21" customHeight="1">
      <c r="B393" s="66"/>
      <c r="N393" s="17"/>
    </row>
    <row r="394" spans="2:14" ht="21" customHeight="1">
      <c r="B394" s="66"/>
      <c r="N394" s="17"/>
    </row>
    <row r="395" spans="2:14" ht="21" customHeight="1">
      <c r="B395" s="66"/>
      <c r="N395" s="17"/>
    </row>
    <row r="396" spans="2:14" ht="21" customHeight="1">
      <c r="B396" s="66"/>
      <c r="N396" s="17"/>
    </row>
    <row r="397" spans="2:14" ht="21" customHeight="1">
      <c r="B397" s="66"/>
      <c r="N397" s="17"/>
    </row>
    <row r="398" spans="2:14" ht="21" customHeight="1">
      <c r="B398" s="66"/>
      <c r="N398" s="17"/>
    </row>
    <row r="399" spans="2:14" ht="21" customHeight="1">
      <c r="B399" s="66"/>
      <c r="N399" s="17"/>
    </row>
    <row r="400" spans="2:14" ht="21" customHeight="1">
      <c r="B400" s="66"/>
      <c r="N400" s="17"/>
    </row>
    <row r="401" spans="2:14" ht="21" customHeight="1">
      <c r="B401" s="66"/>
      <c r="N401" s="17"/>
    </row>
    <row r="402" spans="2:14" ht="21" customHeight="1">
      <c r="B402" s="66"/>
      <c r="N402" s="17"/>
    </row>
    <row r="403" spans="2:14" ht="21" customHeight="1">
      <c r="B403" s="66"/>
      <c r="N403" s="17"/>
    </row>
    <row r="404" spans="2:14" ht="21" customHeight="1">
      <c r="B404" s="66"/>
      <c r="N404" s="17"/>
    </row>
    <row r="405" spans="2:14" ht="21" customHeight="1">
      <c r="B405" s="66"/>
      <c r="N405" s="17"/>
    </row>
    <row r="406" spans="2:14" ht="21" customHeight="1">
      <c r="B406" s="66"/>
      <c r="N406" s="17"/>
    </row>
    <row r="407" spans="2:14" ht="21" customHeight="1">
      <c r="B407" s="66"/>
      <c r="N407" s="17"/>
    </row>
    <row r="408" spans="2:14" ht="21" customHeight="1">
      <c r="B408" s="66"/>
      <c r="N408" s="17"/>
    </row>
    <row r="409" spans="2:14" ht="21" customHeight="1">
      <c r="B409" s="66"/>
      <c r="N409" s="17"/>
    </row>
    <row r="410" spans="2:14" ht="21" customHeight="1">
      <c r="B410" s="66"/>
      <c r="N410" s="17"/>
    </row>
    <row r="411" spans="2:14" ht="21" customHeight="1">
      <c r="B411" s="66"/>
      <c r="N411" s="17"/>
    </row>
    <row r="412" spans="2:14" ht="21" customHeight="1">
      <c r="B412" s="66"/>
      <c r="N412" s="17"/>
    </row>
    <row r="413" spans="2:14" ht="21" customHeight="1">
      <c r="B413" s="66"/>
      <c r="N413" s="17"/>
    </row>
    <row r="414" spans="2:14" ht="21" customHeight="1">
      <c r="B414" s="66"/>
      <c r="N414" s="17"/>
    </row>
    <row r="415" spans="2:14" ht="21" customHeight="1">
      <c r="B415" s="66"/>
      <c r="N415" s="17"/>
    </row>
    <row r="416" spans="2:14" ht="21" customHeight="1">
      <c r="B416" s="66"/>
      <c r="N416" s="17"/>
    </row>
    <row r="417" spans="2:14" ht="21" customHeight="1">
      <c r="B417" s="66"/>
      <c r="N417" s="17"/>
    </row>
    <row r="418" spans="2:14" ht="21" customHeight="1">
      <c r="B418" s="66"/>
      <c r="N418" s="17"/>
    </row>
    <row r="419" spans="2:14" ht="21" customHeight="1">
      <c r="B419" s="66"/>
      <c r="N419" s="17"/>
    </row>
    <row r="420" spans="2:14" ht="21" customHeight="1">
      <c r="B420" s="66"/>
      <c r="N420" s="17"/>
    </row>
    <row r="421" spans="2:14" ht="21" customHeight="1">
      <c r="B421" s="66"/>
      <c r="N421" s="17"/>
    </row>
    <row r="422" spans="2:14" ht="21" customHeight="1">
      <c r="B422" s="66"/>
      <c r="N422" s="17"/>
    </row>
    <row r="423" spans="2:14" ht="21" customHeight="1">
      <c r="B423" s="66"/>
      <c r="N423" s="17"/>
    </row>
    <row r="424" spans="2:14" ht="21" customHeight="1">
      <c r="B424" s="66"/>
      <c r="N424" s="17"/>
    </row>
    <row r="425" spans="2:14" ht="21" customHeight="1">
      <c r="B425" s="66"/>
      <c r="N425" s="17"/>
    </row>
    <row r="426" spans="2:14" ht="21" customHeight="1">
      <c r="B426" s="66"/>
      <c r="N426" s="17"/>
    </row>
    <row r="427" spans="2:14" ht="21" customHeight="1">
      <c r="B427" s="66"/>
      <c r="N427" s="17"/>
    </row>
    <row r="428" spans="2:14" ht="21" customHeight="1">
      <c r="B428" s="66"/>
      <c r="N428" s="17"/>
    </row>
    <row r="429" spans="2:14" ht="21" customHeight="1">
      <c r="B429" s="66"/>
      <c r="N429" s="17"/>
    </row>
    <row r="430" spans="2:14" ht="21" customHeight="1">
      <c r="B430" s="66"/>
      <c r="N430" s="17"/>
    </row>
    <row r="431" spans="2:14" ht="21" customHeight="1">
      <c r="B431" s="66"/>
      <c r="N431" s="17"/>
    </row>
    <row r="432" spans="2:14" ht="21" customHeight="1">
      <c r="B432" s="66"/>
      <c r="N432" s="17"/>
    </row>
    <row r="433" spans="2:14" ht="21" customHeight="1">
      <c r="B433" s="66"/>
      <c r="N433" s="17"/>
    </row>
    <row r="434" spans="2:14" ht="21" customHeight="1">
      <c r="B434" s="66"/>
      <c r="N434" s="17"/>
    </row>
    <row r="435" spans="2:14" ht="21" customHeight="1">
      <c r="B435" s="66"/>
      <c r="N435" s="17"/>
    </row>
    <row r="436" spans="2:14" ht="21" customHeight="1">
      <c r="B436" s="66"/>
      <c r="N436" s="17"/>
    </row>
    <row r="437" spans="2:14" ht="21" customHeight="1">
      <c r="B437" s="66"/>
      <c r="N437" s="17"/>
    </row>
    <row r="438" spans="2:14" ht="21" customHeight="1">
      <c r="B438" s="66"/>
      <c r="N438" s="17"/>
    </row>
    <row r="439" spans="2:14" ht="21" customHeight="1">
      <c r="B439" s="66"/>
      <c r="N439" s="17"/>
    </row>
    <row r="440" spans="2:14" ht="21" customHeight="1">
      <c r="B440" s="66"/>
      <c r="N440" s="17"/>
    </row>
    <row r="441" spans="2:14" ht="21" customHeight="1">
      <c r="B441" s="66"/>
      <c r="N441" s="17"/>
    </row>
    <row r="442" spans="2:14" ht="21" customHeight="1">
      <c r="B442" s="66"/>
      <c r="N442" s="17"/>
    </row>
    <row r="443" spans="2:14" ht="21" customHeight="1">
      <c r="B443" s="66"/>
      <c r="N443" s="17"/>
    </row>
    <row r="444" spans="2:14" ht="21" customHeight="1">
      <c r="B444" s="66"/>
      <c r="N444" s="17"/>
    </row>
    <row r="445" spans="2:14" ht="21" customHeight="1">
      <c r="B445" s="66"/>
      <c r="N445" s="17"/>
    </row>
    <row r="446" spans="2:14" ht="21" customHeight="1">
      <c r="B446" s="66"/>
      <c r="N446" s="17"/>
    </row>
    <row r="447" spans="2:14" ht="21" customHeight="1">
      <c r="B447" s="66"/>
      <c r="N447" s="17"/>
    </row>
    <row r="448" spans="2:14" ht="21" customHeight="1">
      <c r="B448" s="66"/>
      <c r="N448" s="17"/>
    </row>
    <row r="449" spans="2:14" ht="21" customHeight="1">
      <c r="B449" s="66"/>
      <c r="N449" s="17"/>
    </row>
    <row r="450" spans="2:14" ht="21" customHeight="1">
      <c r="B450" s="66"/>
      <c r="N450" s="17"/>
    </row>
    <row r="451" spans="2:14" ht="21" customHeight="1">
      <c r="B451" s="66"/>
      <c r="N451" s="17"/>
    </row>
    <row r="452" spans="2:14" ht="21" customHeight="1">
      <c r="B452" s="66"/>
      <c r="N452" s="17"/>
    </row>
    <row r="453" spans="2:14" ht="21" customHeight="1">
      <c r="B453" s="66"/>
      <c r="N453" s="17"/>
    </row>
    <row r="454" spans="2:14" ht="21" customHeight="1">
      <c r="B454" s="66"/>
      <c r="N454" s="17"/>
    </row>
    <row r="455" spans="2:14" ht="21" customHeight="1">
      <c r="B455" s="66"/>
      <c r="N455" s="17"/>
    </row>
    <row r="456" spans="2:14" ht="21" customHeight="1">
      <c r="B456" s="66"/>
      <c r="N456" s="17"/>
    </row>
    <row r="457" spans="2:14" ht="21" customHeight="1">
      <c r="B457" s="66"/>
      <c r="N457" s="17"/>
    </row>
    <row r="458" spans="2:14" ht="21" customHeight="1">
      <c r="B458" s="66"/>
      <c r="N458" s="17"/>
    </row>
    <row r="459" spans="2:14" ht="21" customHeight="1">
      <c r="B459" s="66"/>
      <c r="N459" s="17"/>
    </row>
    <row r="460" spans="2:14" ht="21" customHeight="1">
      <c r="B460" s="66"/>
      <c r="N460" s="17"/>
    </row>
    <row r="461" spans="2:14" ht="21" customHeight="1">
      <c r="B461" s="66"/>
      <c r="N461" s="17"/>
    </row>
    <row r="462" spans="2:14" ht="21" customHeight="1">
      <c r="B462" s="66"/>
      <c r="N462" s="17"/>
    </row>
    <row r="463" spans="2:14" ht="21" customHeight="1">
      <c r="B463" s="66"/>
      <c r="N463" s="17"/>
    </row>
    <row r="464" spans="2:14" ht="21" customHeight="1">
      <c r="B464" s="66"/>
      <c r="N464" s="17"/>
    </row>
    <row r="465" spans="2:14" ht="21" customHeight="1">
      <c r="B465" s="66"/>
      <c r="N465" s="17"/>
    </row>
    <row r="466" spans="2:14" ht="21" customHeight="1">
      <c r="B466" s="66"/>
      <c r="N466" s="17"/>
    </row>
    <row r="467" spans="2:14" ht="21" customHeight="1">
      <c r="B467" s="66"/>
      <c r="N467" s="17"/>
    </row>
    <row r="468" spans="2:14" ht="21" customHeight="1">
      <c r="B468" s="66"/>
      <c r="N468" s="17"/>
    </row>
    <row r="469" spans="2:14" ht="21" customHeight="1">
      <c r="B469" s="66"/>
      <c r="N469" s="17"/>
    </row>
    <row r="470" spans="2:14" ht="21" customHeight="1">
      <c r="B470" s="66"/>
      <c r="N470" s="17"/>
    </row>
    <row r="471" spans="2:14" ht="21" customHeight="1">
      <c r="B471" s="66"/>
      <c r="N471" s="17"/>
    </row>
    <row r="472" spans="2:14" ht="21" customHeight="1">
      <c r="B472" s="66"/>
      <c r="N472" s="17"/>
    </row>
    <row r="473" spans="2:14" ht="21" customHeight="1">
      <c r="B473" s="66"/>
      <c r="N473" s="17"/>
    </row>
    <row r="474" spans="2:14" ht="21" customHeight="1">
      <c r="B474" s="66"/>
      <c r="N474" s="17"/>
    </row>
    <row r="475" spans="2:14" ht="21" customHeight="1">
      <c r="B475" s="66"/>
      <c r="N475" s="17"/>
    </row>
    <row r="476" spans="2:14" ht="21" customHeight="1">
      <c r="B476" s="66"/>
      <c r="N476" s="17"/>
    </row>
    <row r="477" spans="2:14" ht="21" customHeight="1">
      <c r="B477" s="66"/>
      <c r="N477" s="17"/>
    </row>
    <row r="478" spans="2:14" ht="21" customHeight="1">
      <c r="B478" s="66"/>
      <c r="N478" s="17"/>
    </row>
    <row r="479" spans="2:14" ht="21" customHeight="1">
      <c r="B479" s="66"/>
      <c r="N479" s="17"/>
    </row>
    <row r="480" spans="2:14" ht="21" customHeight="1">
      <c r="B480" s="66"/>
      <c r="N480" s="17"/>
    </row>
    <row r="481" spans="2:14" ht="21" customHeight="1">
      <c r="B481" s="66"/>
      <c r="N481" s="17"/>
    </row>
    <row r="482" spans="2:14" ht="21" customHeight="1">
      <c r="B482" s="66"/>
      <c r="N482" s="17"/>
    </row>
    <row r="483" spans="2:14" ht="21" customHeight="1">
      <c r="B483" s="66"/>
      <c r="N483" s="17"/>
    </row>
    <row r="484" spans="2:14" ht="21" customHeight="1">
      <c r="B484" s="66"/>
      <c r="N484" s="17"/>
    </row>
    <row r="485" spans="2:14" ht="21" customHeight="1">
      <c r="B485" s="66"/>
      <c r="N485" s="17"/>
    </row>
    <row r="486" spans="2:14" ht="21" customHeight="1">
      <c r="B486" s="66"/>
      <c r="N486" s="17"/>
    </row>
    <row r="487" spans="2:14" ht="21" customHeight="1">
      <c r="B487" s="66"/>
      <c r="N487" s="17"/>
    </row>
    <row r="488" spans="2:14" ht="21" customHeight="1">
      <c r="B488" s="66"/>
      <c r="N488" s="17"/>
    </row>
    <row r="489" spans="2:14" ht="21" customHeight="1">
      <c r="B489" s="66"/>
      <c r="N489" s="17"/>
    </row>
    <row r="490" spans="2:14" ht="21" customHeight="1">
      <c r="B490" s="66"/>
      <c r="N490" s="17"/>
    </row>
    <row r="491" spans="2:14" ht="21" customHeight="1">
      <c r="B491" s="66"/>
      <c r="N491" s="17"/>
    </row>
    <row r="492" spans="2:14" ht="21" customHeight="1">
      <c r="B492" s="66"/>
      <c r="N492" s="17"/>
    </row>
    <row r="493" spans="2:14" ht="21" customHeight="1">
      <c r="B493" s="66"/>
      <c r="N493" s="17"/>
    </row>
    <row r="494" spans="2:14" ht="21" customHeight="1">
      <c r="B494" s="66"/>
      <c r="N494" s="17"/>
    </row>
    <row r="495" spans="2:14" ht="21" customHeight="1">
      <c r="B495" s="66"/>
      <c r="N495" s="17"/>
    </row>
    <row r="496" spans="2:14" ht="21" customHeight="1">
      <c r="B496" s="66"/>
      <c r="N496" s="17"/>
    </row>
    <row r="497" spans="2:14" ht="21" customHeight="1">
      <c r="B497" s="66"/>
      <c r="N497" s="17"/>
    </row>
    <row r="498" spans="2:14" ht="21" customHeight="1">
      <c r="B498" s="66"/>
      <c r="N498" s="17"/>
    </row>
    <row r="499" spans="2:14" ht="21" customHeight="1">
      <c r="B499" s="66"/>
      <c r="N499" s="17"/>
    </row>
    <row r="500" spans="2:14" ht="21" customHeight="1">
      <c r="B500" s="66"/>
      <c r="N500" s="17"/>
    </row>
    <row r="501" spans="2:14" ht="21" customHeight="1">
      <c r="B501" s="66"/>
      <c r="N501" s="17"/>
    </row>
    <row r="502" spans="2:14" ht="21" customHeight="1">
      <c r="B502" s="66"/>
      <c r="N502" s="17"/>
    </row>
    <row r="503" spans="2:14" ht="21" customHeight="1">
      <c r="B503" s="66"/>
      <c r="N503" s="17"/>
    </row>
    <row r="504" spans="2:14" ht="21" customHeight="1">
      <c r="B504" s="66"/>
      <c r="N504" s="17"/>
    </row>
    <row r="505" spans="2:14" ht="21" customHeight="1">
      <c r="B505" s="66"/>
      <c r="N505" s="17"/>
    </row>
    <row r="506" spans="2:14" ht="21" customHeight="1">
      <c r="B506" s="66"/>
      <c r="N506" s="17"/>
    </row>
    <row r="507" spans="2:14" ht="21" customHeight="1">
      <c r="B507" s="66"/>
      <c r="N507" s="17"/>
    </row>
    <row r="508" spans="2:14" ht="21" customHeight="1">
      <c r="B508" s="66"/>
      <c r="N508" s="17"/>
    </row>
    <row r="509" spans="2:14" ht="21" customHeight="1">
      <c r="B509" s="66"/>
      <c r="N509" s="17"/>
    </row>
    <row r="510" spans="2:14" ht="21" customHeight="1">
      <c r="B510" s="66"/>
      <c r="N510" s="17"/>
    </row>
    <row r="511" spans="2:14" ht="21" customHeight="1">
      <c r="B511" s="66"/>
      <c r="N511" s="17"/>
    </row>
    <row r="512" spans="2:14" ht="21" customHeight="1">
      <c r="B512" s="66"/>
      <c r="N512" s="17"/>
    </row>
    <row r="513" spans="2:14" ht="21" customHeight="1">
      <c r="B513" s="66"/>
      <c r="N513" s="17"/>
    </row>
    <row r="514" spans="2:14" ht="21" customHeight="1">
      <c r="B514" s="66"/>
      <c r="N514" s="17"/>
    </row>
    <row r="515" spans="2:14" ht="21" customHeight="1">
      <c r="B515" s="66"/>
      <c r="N515" s="17"/>
    </row>
    <row r="516" spans="2:14" ht="21" customHeight="1">
      <c r="B516" s="66"/>
      <c r="N516" s="17"/>
    </row>
    <row r="517" spans="2:14" ht="21" customHeight="1">
      <c r="B517" s="66"/>
      <c r="N517" s="17"/>
    </row>
    <row r="518" spans="2:14" ht="21" customHeight="1">
      <c r="B518" s="66"/>
      <c r="N518" s="17"/>
    </row>
    <row r="519" spans="2:14" ht="21" customHeight="1">
      <c r="B519" s="66"/>
      <c r="N519" s="17"/>
    </row>
    <row r="520" spans="2:14" ht="21" customHeight="1">
      <c r="B520" s="66"/>
      <c r="N520" s="17"/>
    </row>
    <row r="521" spans="2:14" ht="21" customHeight="1">
      <c r="B521" s="66"/>
      <c r="N521" s="17"/>
    </row>
    <row r="522" spans="2:14" ht="21" customHeight="1">
      <c r="B522" s="66"/>
      <c r="N522" s="17"/>
    </row>
    <row r="523" spans="2:14" ht="21" customHeight="1">
      <c r="B523" s="66"/>
      <c r="N523" s="17"/>
    </row>
    <row r="524" spans="2:14" ht="21" customHeight="1">
      <c r="B524" s="66"/>
      <c r="N524" s="17"/>
    </row>
    <row r="525" spans="2:14" ht="21" customHeight="1">
      <c r="B525" s="66"/>
      <c r="N525" s="17"/>
    </row>
    <row r="526" spans="2:14" ht="21" customHeight="1">
      <c r="B526" s="66"/>
      <c r="N526" s="17"/>
    </row>
    <row r="527" spans="2:14" ht="21" customHeight="1">
      <c r="B527" s="66"/>
      <c r="N527" s="17"/>
    </row>
    <row r="528" spans="2:14" ht="21" customHeight="1">
      <c r="B528" s="66"/>
      <c r="N528" s="17"/>
    </row>
    <row r="529" spans="2:14" ht="21" customHeight="1">
      <c r="B529" s="66"/>
      <c r="N529" s="17"/>
    </row>
    <row r="530" spans="2:14" ht="21" customHeight="1">
      <c r="B530" s="66"/>
      <c r="N530" s="17"/>
    </row>
    <row r="531" spans="2:14" ht="21" customHeight="1">
      <c r="B531" s="66"/>
      <c r="N531" s="17"/>
    </row>
    <row r="532" spans="2:14" ht="21" customHeight="1">
      <c r="B532" s="66"/>
      <c r="N532" s="17"/>
    </row>
    <row r="533" spans="2:14" ht="21" customHeight="1">
      <c r="B533" s="66"/>
      <c r="N533" s="17"/>
    </row>
    <row r="534" spans="2:14" ht="21" customHeight="1">
      <c r="B534" s="66"/>
      <c r="N534" s="17"/>
    </row>
    <row r="535" spans="2:14" ht="21" customHeight="1">
      <c r="B535" s="66"/>
      <c r="N535" s="17"/>
    </row>
    <row r="536" spans="2:14" ht="21" customHeight="1">
      <c r="B536" s="66"/>
      <c r="N536" s="17"/>
    </row>
    <row r="537" spans="2:14" ht="21" customHeight="1">
      <c r="B537" s="66"/>
      <c r="N537" s="17"/>
    </row>
    <row r="538" spans="2:14" ht="21" customHeight="1">
      <c r="B538" s="66"/>
      <c r="N538" s="17"/>
    </row>
    <row r="539" spans="2:14" ht="21" customHeight="1">
      <c r="B539" s="66"/>
      <c r="N539" s="17"/>
    </row>
    <row r="540" spans="2:14" ht="21" customHeight="1">
      <c r="B540" s="66"/>
      <c r="N540" s="17"/>
    </row>
    <row r="541" spans="2:14" ht="21" customHeight="1">
      <c r="B541" s="66"/>
      <c r="N541" s="17"/>
    </row>
    <row r="542" spans="2:14" ht="21" customHeight="1">
      <c r="B542" s="66"/>
      <c r="N542" s="17"/>
    </row>
    <row r="543" spans="2:14" ht="21" customHeight="1">
      <c r="B543" s="66"/>
      <c r="N543" s="17"/>
    </row>
    <row r="544" spans="2:14" ht="21" customHeight="1">
      <c r="B544" s="66"/>
      <c r="N544" s="17"/>
    </row>
    <row r="545" spans="2:14" ht="21" customHeight="1">
      <c r="B545" s="66"/>
      <c r="N545" s="17"/>
    </row>
    <row r="546" spans="2:14" ht="21" customHeight="1">
      <c r="B546" s="66"/>
      <c r="N546" s="17"/>
    </row>
    <row r="547" spans="2:14" ht="21" customHeight="1">
      <c r="B547" s="66"/>
      <c r="N547" s="17"/>
    </row>
    <row r="548" spans="2:14" ht="21" customHeight="1">
      <c r="B548" s="66"/>
      <c r="N548" s="17"/>
    </row>
    <row r="549" spans="2:14" ht="21" customHeight="1">
      <c r="B549" s="66"/>
      <c r="N549" s="17"/>
    </row>
    <row r="550" spans="2:14" ht="21" customHeight="1">
      <c r="B550" s="66"/>
      <c r="N550" s="17"/>
    </row>
    <row r="551" spans="2:14" ht="21" customHeight="1">
      <c r="B551" s="66"/>
      <c r="N551" s="17"/>
    </row>
    <row r="552" spans="2:14" ht="21" customHeight="1">
      <c r="B552" s="66"/>
      <c r="N552" s="17"/>
    </row>
    <row r="553" spans="2:14" ht="21" customHeight="1">
      <c r="B553" s="66"/>
      <c r="N553" s="17"/>
    </row>
    <row r="554" spans="2:14" ht="21" customHeight="1">
      <c r="B554" s="66"/>
      <c r="N554" s="17"/>
    </row>
    <row r="555" spans="2:14" ht="21" customHeight="1">
      <c r="B555" s="66"/>
      <c r="N555" s="17"/>
    </row>
    <row r="556" spans="2:14" ht="21" customHeight="1">
      <c r="B556" s="66"/>
      <c r="N556" s="17"/>
    </row>
    <row r="557" spans="2:14" ht="21" customHeight="1">
      <c r="B557" s="66"/>
      <c r="N557" s="17"/>
    </row>
    <row r="558" spans="2:14" ht="21" customHeight="1">
      <c r="B558" s="66"/>
      <c r="N558" s="17"/>
    </row>
    <row r="559" spans="2:14" ht="21" customHeight="1">
      <c r="B559" s="66"/>
      <c r="N559" s="17"/>
    </row>
    <row r="560" spans="2:14" ht="21" customHeight="1">
      <c r="B560" s="66"/>
      <c r="N560" s="17"/>
    </row>
    <row r="561" spans="2:14" ht="21" customHeight="1">
      <c r="B561" s="66"/>
      <c r="N561" s="17"/>
    </row>
    <row r="562" spans="2:14" ht="21" customHeight="1">
      <c r="B562" s="66"/>
      <c r="N562" s="17"/>
    </row>
    <row r="563" spans="2:14" ht="21" customHeight="1">
      <c r="B563" s="66"/>
      <c r="N563" s="17"/>
    </row>
    <row r="564" spans="2:14" ht="21" customHeight="1">
      <c r="B564" s="66"/>
      <c r="N564" s="17"/>
    </row>
    <row r="565" spans="2:14" ht="21" customHeight="1">
      <c r="B565" s="66"/>
      <c r="N565" s="17"/>
    </row>
    <row r="566" spans="2:14" ht="21" customHeight="1">
      <c r="B566" s="66"/>
      <c r="N566" s="17"/>
    </row>
    <row r="567" spans="2:14" ht="21" customHeight="1">
      <c r="B567" s="66"/>
      <c r="N567" s="17"/>
    </row>
    <row r="568" spans="2:14" ht="21" customHeight="1">
      <c r="B568" s="66"/>
      <c r="N568" s="17"/>
    </row>
    <row r="569" spans="2:14" ht="21" customHeight="1">
      <c r="B569" s="66"/>
      <c r="N569" s="17"/>
    </row>
    <row r="570" spans="2:14" ht="21" customHeight="1">
      <c r="B570" s="66"/>
      <c r="N570" s="17"/>
    </row>
    <row r="571" spans="2:14" ht="21" customHeight="1">
      <c r="B571" s="66"/>
      <c r="N571" s="17"/>
    </row>
    <row r="572" spans="2:14" ht="21" customHeight="1">
      <c r="B572" s="66"/>
      <c r="N572" s="17"/>
    </row>
    <row r="573" spans="2:14" ht="21" customHeight="1">
      <c r="B573" s="66"/>
      <c r="N573" s="17"/>
    </row>
    <row r="574" spans="2:14" ht="21" customHeight="1">
      <c r="B574" s="66"/>
      <c r="N574" s="17"/>
    </row>
    <row r="575" spans="2:14" ht="21" customHeight="1">
      <c r="B575" s="66"/>
      <c r="N575" s="17"/>
    </row>
    <row r="576" spans="2:14" ht="21" customHeight="1">
      <c r="B576" s="66"/>
      <c r="N576" s="17"/>
    </row>
    <row r="577" spans="2:14" ht="21" customHeight="1">
      <c r="B577" s="66"/>
      <c r="N577" s="17"/>
    </row>
    <row r="578" spans="2:14" ht="21" customHeight="1">
      <c r="B578" s="66"/>
      <c r="N578" s="17"/>
    </row>
    <row r="579" spans="2:14" ht="21" customHeight="1">
      <c r="B579" s="66"/>
      <c r="N579" s="17"/>
    </row>
    <row r="580" spans="2:14" ht="21" customHeight="1">
      <c r="B580" s="66"/>
      <c r="N580" s="17"/>
    </row>
    <row r="581" spans="2:14" ht="21" customHeight="1">
      <c r="B581" s="66"/>
      <c r="N581" s="17"/>
    </row>
    <row r="582" spans="2:14" ht="21" customHeight="1">
      <c r="B582" s="66"/>
      <c r="N582" s="17"/>
    </row>
    <row r="583" spans="2:14" ht="21" customHeight="1">
      <c r="B583" s="66"/>
      <c r="N583" s="17"/>
    </row>
    <row r="584" spans="2:14" ht="21" customHeight="1">
      <c r="B584" s="66"/>
      <c r="N584" s="17"/>
    </row>
    <row r="585" spans="2:14" ht="21" customHeight="1">
      <c r="B585" s="66"/>
      <c r="N585" s="17"/>
    </row>
    <row r="586" spans="2:14" ht="21" customHeight="1">
      <c r="B586" s="66"/>
      <c r="N586" s="17"/>
    </row>
    <row r="587" spans="2:14" ht="21" customHeight="1">
      <c r="B587" s="66"/>
      <c r="N587" s="17"/>
    </row>
    <row r="588" spans="2:14" ht="21" customHeight="1">
      <c r="B588" s="66"/>
      <c r="N588" s="17"/>
    </row>
    <row r="589" spans="2:14" ht="21" customHeight="1">
      <c r="B589" s="66"/>
      <c r="N589" s="17"/>
    </row>
    <row r="590" spans="2:14" ht="21" customHeight="1">
      <c r="B590" s="66"/>
      <c r="N590" s="17"/>
    </row>
    <row r="591" spans="2:14" ht="21" customHeight="1">
      <c r="B591" s="66"/>
      <c r="N591" s="17"/>
    </row>
    <row r="592" spans="2:14" ht="21" customHeight="1">
      <c r="B592" s="66"/>
      <c r="N592" s="17"/>
    </row>
    <row r="593" spans="2:14" ht="21" customHeight="1">
      <c r="B593" s="66"/>
      <c r="N593" s="17"/>
    </row>
    <row r="594" spans="2:14" ht="21" customHeight="1">
      <c r="B594" s="66"/>
      <c r="N594" s="17"/>
    </row>
    <row r="595" spans="2:14" ht="21" customHeight="1">
      <c r="B595" s="66"/>
      <c r="N595" s="17"/>
    </row>
    <row r="596" spans="2:14" ht="21" customHeight="1">
      <c r="B596" s="66"/>
      <c r="N596" s="17"/>
    </row>
    <row r="597" spans="2:14" ht="21" customHeight="1">
      <c r="B597" s="66"/>
      <c r="N597" s="17"/>
    </row>
    <row r="598" spans="2:14" ht="21" customHeight="1">
      <c r="B598" s="66"/>
      <c r="N598" s="17"/>
    </row>
    <row r="599" spans="2:14" ht="21" customHeight="1">
      <c r="B599" s="66"/>
      <c r="N599" s="17"/>
    </row>
    <row r="600" spans="2:14" ht="21" customHeight="1">
      <c r="B600" s="66"/>
      <c r="N600" s="17"/>
    </row>
    <row r="601" spans="2:14" ht="21" customHeight="1">
      <c r="B601" s="66"/>
      <c r="N601" s="17"/>
    </row>
    <row r="602" spans="2:14" ht="21" customHeight="1">
      <c r="B602" s="66"/>
      <c r="N602" s="17"/>
    </row>
    <row r="603" spans="2:14" ht="21" customHeight="1">
      <c r="B603" s="66"/>
      <c r="N603" s="17"/>
    </row>
    <row r="604" spans="2:14" ht="21" customHeight="1">
      <c r="B604" s="66"/>
      <c r="N604" s="17"/>
    </row>
    <row r="605" spans="2:14" ht="21" customHeight="1">
      <c r="B605" s="66"/>
      <c r="N605" s="17"/>
    </row>
    <row r="606" spans="2:14" ht="21" customHeight="1">
      <c r="B606" s="66"/>
      <c r="N606" s="17"/>
    </row>
    <row r="607" spans="2:14" ht="21" customHeight="1">
      <c r="B607" s="66"/>
      <c r="N607" s="17"/>
    </row>
    <row r="608" spans="2:14" ht="21" customHeight="1">
      <c r="B608" s="66"/>
      <c r="N608" s="17"/>
    </row>
    <row r="609" spans="2:14" ht="21" customHeight="1">
      <c r="B609" s="66"/>
      <c r="N609" s="17"/>
    </row>
    <row r="610" spans="2:14" ht="21" customHeight="1">
      <c r="B610" s="66"/>
      <c r="N610" s="17"/>
    </row>
    <row r="611" spans="2:14" ht="21" customHeight="1">
      <c r="B611" s="66"/>
      <c r="N611" s="17"/>
    </row>
    <row r="612" spans="2:14" ht="21" customHeight="1">
      <c r="B612" s="66"/>
      <c r="N612" s="17"/>
    </row>
    <row r="613" spans="2:14" ht="21" customHeight="1">
      <c r="B613" s="66"/>
      <c r="N613" s="17"/>
    </row>
    <row r="614" spans="2:14" ht="21" customHeight="1">
      <c r="B614" s="66"/>
      <c r="N614" s="17"/>
    </row>
    <row r="615" spans="2:14" ht="21" customHeight="1">
      <c r="B615" s="66"/>
      <c r="N615" s="17"/>
    </row>
    <row r="616" spans="2:14" ht="21" customHeight="1">
      <c r="B616" s="66"/>
      <c r="N616" s="17"/>
    </row>
    <row r="617" spans="2:14" ht="21" customHeight="1">
      <c r="B617" s="66"/>
      <c r="N617" s="17"/>
    </row>
    <row r="618" spans="2:14" ht="21" customHeight="1">
      <c r="B618" s="66"/>
      <c r="N618" s="17"/>
    </row>
    <row r="619" spans="2:14" ht="21" customHeight="1">
      <c r="B619" s="66"/>
      <c r="N619" s="17"/>
    </row>
    <row r="620" spans="2:14" ht="21" customHeight="1">
      <c r="B620" s="66"/>
      <c r="N620" s="17"/>
    </row>
    <row r="621" spans="2:14" ht="21" customHeight="1">
      <c r="B621" s="66"/>
      <c r="N621" s="17"/>
    </row>
    <row r="622" spans="2:14" ht="21" customHeight="1">
      <c r="B622" s="66"/>
      <c r="N622" s="17"/>
    </row>
    <row r="623" spans="2:14" ht="21" customHeight="1">
      <c r="B623" s="66"/>
      <c r="N623" s="17"/>
    </row>
    <row r="624" spans="2:14" ht="21" customHeight="1">
      <c r="B624" s="66"/>
      <c r="N624" s="17"/>
    </row>
    <row r="625" spans="2:14" ht="21" customHeight="1">
      <c r="B625" s="66"/>
      <c r="N625" s="17"/>
    </row>
    <row r="626" spans="2:14" ht="21" customHeight="1">
      <c r="B626" s="66"/>
      <c r="N626" s="17"/>
    </row>
    <row r="627" spans="2:14" ht="21" customHeight="1">
      <c r="B627" s="66"/>
      <c r="N627" s="17"/>
    </row>
    <row r="628" spans="2:14" ht="21" customHeight="1">
      <c r="B628" s="66"/>
      <c r="N628" s="17"/>
    </row>
    <row r="629" spans="2:14" ht="21" customHeight="1">
      <c r="B629" s="66"/>
      <c r="N629" s="17"/>
    </row>
    <row r="630" spans="2:14" ht="21" customHeight="1">
      <c r="B630" s="66"/>
      <c r="N630" s="17"/>
    </row>
    <row r="631" spans="2:14" ht="21" customHeight="1">
      <c r="B631" s="66"/>
      <c r="N631" s="17"/>
    </row>
    <row r="632" spans="2:14" ht="21" customHeight="1">
      <c r="B632" s="66"/>
      <c r="N632" s="17"/>
    </row>
    <row r="633" spans="2:14" ht="21" customHeight="1">
      <c r="B633" s="66"/>
      <c r="N633" s="17"/>
    </row>
    <row r="634" spans="2:14" ht="21" customHeight="1">
      <c r="B634" s="66"/>
      <c r="N634" s="17"/>
    </row>
    <row r="635" spans="2:14" ht="21" customHeight="1">
      <c r="B635" s="66"/>
      <c r="N635" s="17"/>
    </row>
    <row r="636" spans="2:14" ht="21" customHeight="1">
      <c r="B636" s="66"/>
      <c r="N636" s="17"/>
    </row>
    <row r="637" spans="2:14" ht="21" customHeight="1">
      <c r="B637" s="66"/>
      <c r="N637" s="17"/>
    </row>
    <row r="638" spans="2:14" ht="21" customHeight="1">
      <c r="B638" s="66"/>
      <c r="N638" s="17"/>
    </row>
    <row r="639" spans="2:14" ht="21" customHeight="1">
      <c r="B639" s="66"/>
      <c r="N639" s="17"/>
    </row>
    <row r="640" spans="2:14" ht="21" customHeight="1">
      <c r="B640" s="66"/>
      <c r="N640" s="17"/>
    </row>
    <row r="641" spans="2:14" ht="21" customHeight="1">
      <c r="B641" s="66"/>
      <c r="N641" s="17"/>
    </row>
    <row r="642" spans="2:14" ht="21" customHeight="1">
      <c r="B642" s="66"/>
      <c r="N642" s="17"/>
    </row>
    <row r="643" spans="2:14" ht="21" customHeight="1">
      <c r="B643" s="66"/>
      <c r="N643" s="17"/>
    </row>
    <row r="644" spans="2:14" ht="21" customHeight="1">
      <c r="B644" s="66"/>
      <c r="N644" s="17"/>
    </row>
    <row r="645" spans="2:14" ht="21" customHeight="1">
      <c r="B645" s="66"/>
      <c r="N645" s="17"/>
    </row>
    <row r="646" spans="2:14" ht="21" customHeight="1">
      <c r="B646" s="66"/>
      <c r="N646" s="17"/>
    </row>
    <row r="647" spans="2:14" ht="21" customHeight="1">
      <c r="B647" s="66"/>
      <c r="N647" s="17"/>
    </row>
    <row r="648" spans="2:14" ht="21" customHeight="1">
      <c r="B648" s="66"/>
      <c r="N648" s="17"/>
    </row>
    <row r="649" spans="2:14" ht="21" customHeight="1">
      <c r="B649" s="66"/>
      <c r="N649" s="17"/>
    </row>
    <row r="650" spans="2:14" ht="21" customHeight="1">
      <c r="B650" s="66"/>
      <c r="N650" s="17"/>
    </row>
    <row r="651" spans="2:14" ht="21" customHeight="1">
      <c r="B651" s="66"/>
      <c r="N651" s="17"/>
    </row>
    <row r="652" spans="2:14" ht="21" customHeight="1">
      <c r="B652" s="66"/>
      <c r="N652" s="17"/>
    </row>
    <row r="653" spans="2:14" ht="21" customHeight="1">
      <c r="B653" s="66"/>
      <c r="N653" s="17"/>
    </row>
    <row r="654" spans="2:14" ht="21" customHeight="1">
      <c r="B654" s="66"/>
      <c r="N654" s="17"/>
    </row>
    <row r="655" spans="2:14" ht="21" customHeight="1">
      <c r="B655" s="66"/>
      <c r="N655" s="17"/>
    </row>
    <row r="656" spans="2:14" ht="21" customHeight="1">
      <c r="B656" s="66"/>
      <c r="N656" s="17"/>
    </row>
    <row r="657" spans="2:14" ht="21" customHeight="1">
      <c r="B657" s="66"/>
      <c r="N657" s="17"/>
    </row>
    <row r="658" spans="2:14" ht="21" customHeight="1">
      <c r="B658" s="66"/>
      <c r="N658" s="17"/>
    </row>
    <row r="659" spans="2:14" ht="21" customHeight="1">
      <c r="B659" s="66"/>
      <c r="N659" s="17"/>
    </row>
    <row r="660" spans="2:14" ht="21" customHeight="1">
      <c r="B660" s="66"/>
      <c r="N660" s="17"/>
    </row>
    <row r="661" spans="2:14" ht="21" customHeight="1">
      <c r="B661" s="66"/>
      <c r="N661" s="17"/>
    </row>
    <row r="662" spans="2:14" ht="21" customHeight="1">
      <c r="B662" s="66"/>
      <c r="N662" s="17"/>
    </row>
    <row r="663" spans="2:14" ht="21" customHeight="1">
      <c r="B663" s="66"/>
      <c r="N663" s="17"/>
    </row>
    <row r="664" spans="2:14" ht="21" customHeight="1">
      <c r="B664" s="66"/>
      <c r="N664" s="17"/>
    </row>
    <row r="665" spans="2:14" ht="21" customHeight="1">
      <c r="B665" s="66"/>
      <c r="N665" s="17"/>
    </row>
    <row r="666" spans="2:14" ht="21" customHeight="1">
      <c r="B666" s="66"/>
      <c r="N666" s="17"/>
    </row>
    <row r="667" spans="2:14" ht="21" customHeight="1">
      <c r="B667" s="66"/>
      <c r="N667" s="17"/>
    </row>
    <row r="668" spans="2:14" ht="21" customHeight="1">
      <c r="B668" s="66"/>
      <c r="N668" s="17"/>
    </row>
    <row r="669" spans="2:14" ht="21" customHeight="1">
      <c r="B669" s="66"/>
      <c r="N669" s="17"/>
    </row>
    <row r="670" spans="2:14" ht="21" customHeight="1">
      <c r="B670" s="66"/>
      <c r="N670" s="17"/>
    </row>
    <row r="671" spans="2:14" ht="21" customHeight="1">
      <c r="B671" s="66"/>
      <c r="N671" s="17"/>
    </row>
    <row r="672" spans="2:14" ht="21" customHeight="1">
      <c r="B672" s="66"/>
      <c r="N672" s="17"/>
    </row>
    <row r="673" spans="2:14" ht="21" customHeight="1">
      <c r="B673" s="66"/>
      <c r="N673" s="17"/>
    </row>
    <row r="674" spans="2:14" ht="21" customHeight="1">
      <c r="B674" s="66"/>
      <c r="N674" s="17"/>
    </row>
    <row r="675" spans="2:14" ht="21" customHeight="1">
      <c r="B675" s="66"/>
      <c r="N675" s="17"/>
    </row>
    <row r="676" spans="2:14" ht="21" customHeight="1">
      <c r="B676" s="66"/>
      <c r="N676" s="17"/>
    </row>
    <row r="677" spans="2:14" ht="21" customHeight="1">
      <c r="B677" s="66"/>
      <c r="N677" s="17"/>
    </row>
    <row r="678" spans="2:14" ht="21" customHeight="1">
      <c r="B678" s="66"/>
      <c r="N678" s="17"/>
    </row>
    <row r="679" spans="2:14" ht="21" customHeight="1">
      <c r="B679" s="66"/>
      <c r="N679" s="17"/>
    </row>
    <row r="680" spans="2:14" ht="21" customHeight="1">
      <c r="B680" s="66"/>
      <c r="N680" s="17"/>
    </row>
    <row r="681" spans="2:14" ht="21" customHeight="1">
      <c r="B681" s="66"/>
      <c r="N681" s="17"/>
    </row>
    <row r="682" spans="2:14" ht="21" customHeight="1">
      <c r="B682" s="66"/>
      <c r="N682" s="17"/>
    </row>
    <row r="683" spans="2:14" ht="21" customHeight="1">
      <c r="B683" s="66"/>
      <c r="N683" s="17"/>
    </row>
    <row r="684" spans="2:14" ht="21" customHeight="1">
      <c r="B684" s="66"/>
      <c r="N684" s="17"/>
    </row>
    <row r="685" spans="2:14" ht="21" customHeight="1">
      <c r="B685" s="66"/>
      <c r="N685" s="17"/>
    </row>
    <row r="686" spans="2:14" ht="21" customHeight="1">
      <c r="B686" s="66"/>
      <c r="N686" s="17"/>
    </row>
    <row r="687" spans="2:14" ht="21" customHeight="1">
      <c r="B687" s="66"/>
      <c r="N687" s="17"/>
    </row>
    <row r="688" spans="2:14" ht="21" customHeight="1">
      <c r="B688" s="66"/>
      <c r="N688" s="17"/>
    </row>
    <row r="689" spans="2:14" ht="21" customHeight="1">
      <c r="B689" s="66"/>
      <c r="N689" s="17"/>
    </row>
    <row r="690" spans="2:14" ht="21" customHeight="1">
      <c r="B690" s="66"/>
      <c r="N690" s="17"/>
    </row>
    <row r="691" spans="2:14" ht="21" customHeight="1">
      <c r="B691" s="66"/>
      <c r="N691" s="17"/>
    </row>
    <row r="692" spans="2:14" ht="21" customHeight="1">
      <c r="B692" s="66"/>
      <c r="N692" s="17"/>
    </row>
    <row r="693" spans="2:14" ht="21" customHeight="1">
      <c r="B693" s="66"/>
      <c r="N693" s="17"/>
    </row>
    <row r="694" spans="2:14" ht="21" customHeight="1">
      <c r="B694" s="66"/>
      <c r="N694" s="17"/>
    </row>
    <row r="695" spans="2:14" ht="21" customHeight="1">
      <c r="B695" s="66"/>
      <c r="N695" s="17"/>
    </row>
    <row r="696" spans="2:14" ht="21" customHeight="1">
      <c r="B696" s="66"/>
      <c r="N696" s="17"/>
    </row>
    <row r="697" spans="2:14" ht="21" customHeight="1">
      <c r="B697" s="66"/>
      <c r="N697" s="17"/>
    </row>
    <row r="698" spans="2:14" ht="21" customHeight="1">
      <c r="B698" s="66"/>
      <c r="N698" s="17"/>
    </row>
    <row r="699" spans="2:14" ht="21" customHeight="1">
      <c r="B699" s="66"/>
      <c r="N699" s="17"/>
    </row>
    <row r="700" spans="2:14" ht="21" customHeight="1">
      <c r="B700" s="66"/>
      <c r="N700" s="17"/>
    </row>
    <row r="701" spans="2:14" ht="21" customHeight="1">
      <c r="B701" s="66"/>
      <c r="N701" s="17"/>
    </row>
    <row r="702" spans="2:14" ht="21" customHeight="1">
      <c r="B702" s="66"/>
      <c r="N702" s="17"/>
    </row>
    <row r="703" spans="2:14" ht="21" customHeight="1">
      <c r="B703" s="66"/>
      <c r="N703" s="17"/>
    </row>
    <row r="704" spans="2:14" ht="21" customHeight="1">
      <c r="B704" s="66"/>
      <c r="N704" s="17"/>
    </row>
    <row r="705" spans="2:14" ht="21" customHeight="1">
      <c r="B705" s="66"/>
      <c r="N705" s="17"/>
    </row>
    <row r="706" spans="2:14" ht="21" customHeight="1">
      <c r="B706" s="66"/>
      <c r="N706" s="17"/>
    </row>
    <row r="707" spans="2:14" ht="21" customHeight="1">
      <c r="B707" s="66"/>
      <c r="N707" s="17"/>
    </row>
    <row r="708" spans="2:14" ht="21" customHeight="1">
      <c r="B708" s="66"/>
      <c r="N708" s="17"/>
    </row>
    <row r="709" spans="2:14" ht="21" customHeight="1">
      <c r="B709" s="66"/>
      <c r="N709" s="17"/>
    </row>
    <row r="710" spans="2:14" ht="21" customHeight="1">
      <c r="B710" s="66"/>
      <c r="N710" s="17"/>
    </row>
    <row r="711" spans="2:14" ht="21" customHeight="1">
      <c r="B711" s="66"/>
      <c r="N711" s="17"/>
    </row>
    <row r="712" spans="2:14" ht="21" customHeight="1">
      <c r="B712" s="66"/>
      <c r="N712" s="17"/>
    </row>
    <row r="713" spans="2:14" ht="21" customHeight="1">
      <c r="B713" s="66"/>
      <c r="N713" s="17"/>
    </row>
    <row r="714" spans="2:14" ht="21" customHeight="1">
      <c r="B714" s="66"/>
      <c r="N714" s="17"/>
    </row>
    <row r="715" spans="2:14" ht="21" customHeight="1">
      <c r="B715" s="66"/>
      <c r="N715" s="17"/>
    </row>
    <row r="716" spans="2:14" ht="21" customHeight="1">
      <c r="B716" s="66"/>
      <c r="N716" s="17"/>
    </row>
    <row r="717" spans="2:14" ht="21" customHeight="1">
      <c r="B717" s="66"/>
      <c r="N717" s="17"/>
    </row>
    <row r="718" spans="2:14" ht="21" customHeight="1">
      <c r="B718" s="66"/>
      <c r="N718" s="17"/>
    </row>
    <row r="719" spans="2:14" ht="21" customHeight="1">
      <c r="B719" s="66"/>
      <c r="N719" s="17"/>
    </row>
    <row r="720" spans="2:14" ht="21" customHeight="1">
      <c r="B720" s="66"/>
      <c r="N720" s="17"/>
    </row>
    <row r="721" spans="2:14" ht="21" customHeight="1">
      <c r="B721" s="66"/>
      <c r="N721" s="17"/>
    </row>
    <row r="722" spans="2:14" ht="21" customHeight="1">
      <c r="B722" s="66"/>
      <c r="N722" s="17"/>
    </row>
    <row r="723" spans="2:14" ht="21" customHeight="1">
      <c r="B723" s="66"/>
      <c r="N723" s="17"/>
    </row>
    <row r="724" spans="2:14" ht="21" customHeight="1">
      <c r="B724" s="66"/>
      <c r="N724" s="17"/>
    </row>
    <row r="725" spans="2:14" ht="21" customHeight="1">
      <c r="B725" s="66"/>
      <c r="N725" s="17"/>
    </row>
    <row r="726" spans="2:14" ht="21" customHeight="1">
      <c r="B726" s="66"/>
      <c r="N726" s="17"/>
    </row>
    <row r="727" spans="2:14" ht="21" customHeight="1">
      <c r="B727" s="66"/>
      <c r="N727" s="17"/>
    </row>
    <row r="728" spans="2:14" ht="21" customHeight="1">
      <c r="B728" s="66"/>
      <c r="N728" s="17"/>
    </row>
    <row r="729" spans="2:14" ht="21" customHeight="1">
      <c r="B729" s="66"/>
      <c r="N729" s="17"/>
    </row>
    <row r="730" spans="2:14" ht="21" customHeight="1">
      <c r="B730" s="66"/>
      <c r="N730" s="17"/>
    </row>
    <row r="731" spans="2:14" ht="21" customHeight="1">
      <c r="B731" s="66"/>
      <c r="N731" s="17"/>
    </row>
    <row r="732" spans="2:14" ht="21" customHeight="1">
      <c r="B732" s="66"/>
      <c r="N732" s="17"/>
    </row>
    <row r="733" spans="2:14" ht="21" customHeight="1">
      <c r="B733" s="66"/>
      <c r="N733" s="17"/>
    </row>
    <row r="734" spans="2:14" ht="21" customHeight="1">
      <c r="B734" s="66"/>
      <c r="N734" s="17"/>
    </row>
    <row r="735" spans="2:14" ht="21" customHeight="1">
      <c r="B735" s="66"/>
      <c r="N735" s="17"/>
    </row>
    <row r="736" spans="2:14" ht="21" customHeight="1">
      <c r="B736" s="66"/>
      <c r="N736" s="17"/>
    </row>
    <row r="737" spans="2:14" ht="21" customHeight="1">
      <c r="B737" s="66"/>
      <c r="N737" s="17"/>
    </row>
    <row r="738" spans="2:14" ht="21" customHeight="1">
      <c r="B738" s="66"/>
      <c r="N738" s="17"/>
    </row>
    <row r="739" spans="2:14" ht="21" customHeight="1">
      <c r="B739" s="66"/>
      <c r="N739" s="17"/>
    </row>
    <row r="740" spans="2:14" ht="21" customHeight="1">
      <c r="B740" s="66"/>
      <c r="N740" s="17"/>
    </row>
    <row r="741" spans="2:14" ht="21" customHeight="1">
      <c r="B741" s="66"/>
      <c r="N741" s="17"/>
    </row>
    <row r="742" spans="2:14" ht="21" customHeight="1">
      <c r="B742" s="66"/>
      <c r="N742" s="17"/>
    </row>
    <row r="743" spans="2:14" ht="21" customHeight="1">
      <c r="B743" s="66"/>
      <c r="N743" s="17"/>
    </row>
    <row r="744" spans="2:14" ht="21" customHeight="1">
      <c r="B744" s="66"/>
      <c r="N744" s="17"/>
    </row>
    <row r="745" spans="2:14" ht="21" customHeight="1">
      <c r="B745" s="66"/>
      <c r="N745" s="17"/>
    </row>
    <row r="746" spans="2:14" ht="21" customHeight="1">
      <c r="B746" s="66"/>
      <c r="N746" s="17"/>
    </row>
    <row r="747" spans="2:14" ht="21" customHeight="1">
      <c r="B747" s="66"/>
      <c r="N747" s="17"/>
    </row>
    <row r="748" spans="2:14" ht="21" customHeight="1">
      <c r="B748" s="66"/>
      <c r="N748" s="17"/>
    </row>
    <row r="749" spans="2:14" ht="21" customHeight="1">
      <c r="B749" s="66"/>
      <c r="N749" s="17"/>
    </row>
    <row r="750" spans="2:14" ht="21" customHeight="1">
      <c r="B750" s="66"/>
      <c r="N750" s="17"/>
    </row>
    <row r="751" spans="2:14" ht="21" customHeight="1">
      <c r="B751" s="66"/>
      <c r="N751" s="17"/>
    </row>
    <row r="752" spans="2:14" ht="21" customHeight="1">
      <c r="B752" s="66"/>
      <c r="N752" s="17"/>
    </row>
    <row r="753" spans="2:14" ht="21" customHeight="1">
      <c r="B753" s="66"/>
      <c r="N753" s="17"/>
    </row>
    <row r="754" spans="2:14" ht="21" customHeight="1">
      <c r="B754" s="66"/>
      <c r="N754" s="17"/>
    </row>
    <row r="755" spans="2:14" ht="21" customHeight="1">
      <c r="B755" s="66"/>
      <c r="N755" s="17"/>
    </row>
    <row r="756" spans="2:14" ht="21" customHeight="1">
      <c r="B756" s="66"/>
      <c r="N756" s="17"/>
    </row>
    <row r="757" spans="2:14" ht="21" customHeight="1">
      <c r="B757" s="66"/>
      <c r="N757" s="17"/>
    </row>
    <row r="758" spans="2:14" ht="21" customHeight="1">
      <c r="B758" s="66"/>
      <c r="N758" s="17"/>
    </row>
    <row r="759" spans="2:14" ht="21" customHeight="1">
      <c r="B759" s="66"/>
      <c r="N759" s="17"/>
    </row>
    <row r="760" spans="2:14" ht="21" customHeight="1">
      <c r="B760" s="66"/>
      <c r="N760" s="17"/>
    </row>
    <row r="761" spans="2:14" ht="21" customHeight="1">
      <c r="B761" s="66"/>
      <c r="N761" s="17"/>
    </row>
    <row r="762" spans="2:14" ht="21" customHeight="1">
      <c r="B762" s="66"/>
      <c r="N762" s="17"/>
    </row>
    <row r="763" spans="2:14" ht="21" customHeight="1">
      <c r="B763" s="66"/>
      <c r="N763" s="17"/>
    </row>
    <row r="764" spans="2:14" ht="21" customHeight="1">
      <c r="B764" s="66"/>
      <c r="N764" s="17"/>
    </row>
    <row r="765" spans="2:14" ht="21" customHeight="1">
      <c r="B765" s="66"/>
      <c r="N765" s="17"/>
    </row>
    <row r="766" spans="2:14" ht="21" customHeight="1">
      <c r="B766" s="66"/>
      <c r="N766" s="17"/>
    </row>
    <row r="767" spans="2:14" ht="21" customHeight="1">
      <c r="B767" s="66"/>
      <c r="N767" s="17"/>
    </row>
    <row r="768" spans="2:14" ht="21" customHeight="1">
      <c r="B768" s="66"/>
      <c r="N768" s="17"/>
    </row>
    <row r="769" spans="2:14" ht="21" customHeight="1">
      <c r="B769" s="66"/>
      <c r="N769" s="17"/>
    </row>
    <row r="770" spans="2:14" ht="21" customHeight="1">
      <c r="B770" s="66"/>
      <c r="N770" s="17"/>
    </row>
    <row r="771" spans="2:14" ht="21" customHeight="1">
      <c r="B771" s="66"/>
      <c r="N771" s="17"/>
    </row>
    <row r="772" spans="2:14" ht="21" customHeight="1">
      <c r="B772" s="66"/>
      <c r="N772" s="17"/>
    </row>
    <row r="773" spans="2:14" ht="21" customHeight="1">
      <c r="B773" s="66"/>
      <c r="N773" s="17"/>
    </row>
    <row r="774" spans="2:14" ht="21" customHeight="1">
      <c r="B774" s="66"/>
      <c r="N774" s="17"/>
    </row>
    <row r="775" spans="2:14" ht="21" customHeight="1">
      <c r="B775" s="66"/>
      <c r="N775" s="17"/>
    </row>
    <row r="776" spans="2:14" ht="21" customHeight="1">
      <c r="B776" s="66"/>
      <c r="N776" s="17"/>
    </row>
    <row r="777" spans="2:14" ht="21" customHeight="1">
      <c r="B777" s="66"/>
      <c r="N777" s="17"/>
    </row>
    <row r="778" spans="2:14" ht="21" customHeight="1">
      <c r="B778" s="66"/>
      <c r="N778" s="17"/>
    </row>
    <row r="779" spans="2:14" ht="21" customHeight="1">
      <c r="B779" s="66"/>
      <c r="N779" s="17"/>
    </row>
    <row r="780" spans="2:14" ht="21" customHeight="1">
      <c r="B780" s="66"/>
      <c r="N780" s="17"/>
    </row>
    <row r="781" spans="2:14" ht="21" customHeight="1">
      <c r="B781" s="66"/>
      <c r="N781" s="17"/>
    </row>
    <row r="782" spans="2:14" ht="21" customHeight="1">
      <c r="B782" s="66"/>
      <c r="N782" s="17"/>
    </row>
    <row r="783" spans="2:14" ht="21" customHeight="1">
      <c r="B783" s="66"/>
      <c r="N783" s="17"/>
    </row>
    <row r="784" spans="2:14" ht="21" customHeight="1">
      <c r="B784" s="66"/>
      <c r="N784" s="17"/>
    </row>
    <row r="785" spans="2:14" ht="21" customHeight="1">
      <c r="B785" s="66"/>
      <c r="N785" s="17"/>
    </row>
    <row r="786" spans="2:14" ht="21" customHeight="1">
      <c r="B786" s="66"/>
      <c r="N786" s="17"/>
    </row>
    <row r="787" spans="2:14" ht="21" customHeight="1">
      <c r="B787" s="66"/>
      <c r="N787" s="17"/>
    </row>
    <row r="788" spans="2:14" ht="21" customHeight="1">
      <c r="B788" s="66"/>
      <c r="N788" s="17"/>
    </row>
    <row r="789" spans="2:14" ht="21" customHeight="1">
      <c r="B789" s="66"/>
      <c r="N789" s="17"/>
    </row>
    <row r="790" spans="2:14" ht="21" customHeight="1">
      <c r="B790" s="66"/>
      <c r="N790" s="17"/>
    </row>
    <row r="791" spans="2:14" ht="21" customHeight="1">
      <c r="B791" s="66"/>
      <c r="N791" s="17"/>
    </row>
    <row r="792" spans="2:14" ht="21" customHeight="1">
      <c r="B792" s="66"/>
      <c r="N792" s="17"/>
    </row>
    <row r="793" spans="2:14" ht="21" customHeight="1">
      <c r="B793" s="66"/>
      <c r="N793" s="17"/>
    </row>
    <row r="794" spans="2:14" ht="21" customHeight="1">
      <c r="B794" s="66"/>
      <c r="N794" s="17"/>
    </row>
    <row r="795" spans="2:14" ht="21" customHeight="1">
      <c r="B795" s="66"/>
      <c r="N795" s="17"/>
    </row>
    <row r="796" spans="2:14" ht="21" customHeight="1">
      <c r="B796" s="66"/>
      <c r="N796" s="17"/>
    </row>
    <row r="797" spans="2:14" ht="21" customHeight="1">
      <c r="B797" s="66"/>
      <c r="N797" s="17"/>
    </row>
    <row r="798" spans="2:14" ht="21" customHeight="1">
      <c r="B798" s="66"/>
      <c r="N798" s="17"/>
    </row>
    <row r="799" spans="2:14" ht="21" customHeight="1">
      <c r="B799" s="66"/>
      <c r="N799" s="17"/>
    </row>
    <row r="800" spans="2:14" ht="21" customHeight="1">
      <c r="B800" s="66"/>
      <c r="N800" s="17"/>
    </row>
    <row r="801" spans="2:14" ht="21" customHeight="1">
      <c r="B801" s="66"/>
      <c r="N801" s="17"/>
    </row>
    <row r="802" spans="2:14" ht="21" customHeight="1">
      <c r="B802" s="66"/>
      <c r="N802" s="17"/>
    </row>
    <row r="803" spans="2:14" ht="21" customHeight="1">
      <c r="B803" s="66"/>
      <c r="N803" s="17"/>
    </row>
    <row r="804" spans="2:14" ht="21" customHeight="1">
      <c r="B804" s="66"/>
      <c r="N804" s="17"/>
    </row>
    <row r="805" spans="2:14" ht="21" customHeight="1">
      <c r="B805" s="66"/>
      <c r="N805" s="17"/>
    </row>
    <row r="806" spans="2:14" ht="21" customHeight="1">
      <c r="B806" s="66"/>
      <c r="N806" s="17"/>
    </row>
    <row r="807" spans="2:14" ht="21" customHeight="1">
      <c r="B807" s="66"/>
      <c r="N807" s="17"/>
    </row>
    <row r="808" spans="2:14" ht="21" customHeight="1">
      <c r="B808" s="66"/>
      <c r="N808" s="17"/>
    </row>
    <row r="809" spans="2:14" ht="21" customHeight="1">
      <c r="B809" s="66"/>
      <c r="N809" s="17"/>
    </row>
    <row r="810" spans="2:14" ht="21" customHeight="1">
      <c r="B810" s="66"/>
      <c r="N810" s="17"/>
    </row>
    <row r="811" spans="2:14" ht="21" customHeight="1">
      <c r="B811" s="66"/>
      <c r="N811" s="17"/>
    </row>
    <row r="812" spans="2:14" ht="21" customHeight="1">
      <c r="B812" s="66"/>
      <c r="N812" s="17"/>
    </row>
    <row r="813" spans="2:14" ht="21" customHeight="1">
      <c r="B813" s="66"/>
      <c r="N813" s="17"/>
    </row>
    <row r="814" spans="2:14" ht="21" customHeight="1">
      <c r="B814" s="66"/>
      <c r="N814" s="17"/>
    </row>
    <row r="815" spans="2:14" ht="21" customHeight="1">
      <c r="B815" s="66"/>
      <c r="N815" s="17"/>
    </row>
    <row r="816" spans="2:14" ht="21" customHeight="1">
      <c r="B816" s="66"/>
      <c r="N816" s="17"/>
    </row>
    <row r="817" spans="2:14" ht="21" customHeight="1">
      <c r="B817" s="66"/>
      <c r="N817" s="17"/>
    </row>
    <row r="818" spans="2:14" ht="21" customHeight="1">
      <c r="B818" s="66"/>
      <c r="N818" s="17"/>
    </row>
    <row r="819" spans="2:14" ht="21" customHeight="1">
      <c r="B819" s="66"/>
      <c r="N819" s="17"/>
    </row>
    <row r="820" spans="2:14" ht="21" customHeight="1">
      <c r="B820" s="66"/>
      <c r="N820" s="17"/>
    </row>
    <row r="821" spans="2:14" ht="21" customHeight="1">
      <c r="B821" s="66"/>
      <c r="N821" s="17"/>
    </row>
    <row r="822" spans="2:14" ht="21" customHeight="1">
      <c r="B822" s="66"/>
      <c r="N822" s="17"/>
    </row>
    <row r="823" spans="2:14" ht="21" customHeight="1">
      <c r="B823" s="66"/>
      <c r="N823" s="17"/>
    </row>
    <row r="824" spans="2:14" ht="21" customHeight="1">
      <c r="B824" s="66"/>
      <c r="N824" s="17"/>
    </row>
    <row r="825" spans="2:14" ht="21" customHeight="1">
      <c r="B825" s="66"/>
      <c r="N825" s="17"/>
    </row>
    <row r="826" spans="2:14" ht="21" customHeight="1">
      <c r="B826" s="66"/>
      <c r="N826" s="17"/>
    </row>
    <row r="827" spans="2:14" ht="21" customHeight="1">
      <c r="B827" s="66"/>
      <c r="N827" s="17"/>
    </row>
    <row r="828" spans="2:14" ht="21" customHeight="1">
      <c r="B828" s="66"/>
      <c r="N828" s="17"/>
    </row>
    <row r="829" spans="2:14" ht="21" customHeight="1">
      <c r="B829" s="66"/>
      <c r="N829" s="17"/>
    </row>
    <row r="830" spans="2:14" ht="21" customHeight="1">
      <c r="B830" s="66"/>
      <c r="N830" s="17"/>
    </row>
    <row r="831" spans="2:14" ht="21" customHeight="1">
      <c r="B831" s="66"/>
      <c r="N831" s="17"/>
    </row>
    <row r="832" spans="2:14" ht="21" customHeight="1">
      <c r="B832" s="66"/>
      <c r="N832" s="17"/>
    </row>
    <row r="833" spans="2:14" ht="21" customHeight="1">
      <c r="B833" s="66"/>
      <c r="N833" s="17"/>
    </row>
    <row r="834" spans="2:14" ht="21" customHeight="1">
      <c r="B834" s="66"/>
      <c r="N834" s="17"/>
    </row>
    <row r="835" spans="2:14" ht="21" customHeight="1">
      <c r="B835" s="66"/>
      <c r="N835" s="17"/>
    </row>
    <row r="836" spans="2:14" ht="21" customHeight="1">
      <c r="B836" s="66"/>
      <c r="N836" s="17"/>
    </row>
    <row r="837" spans="2:14" ht="21" customHeight="1">
      <c r="B837" s="66"/>
      <c r="N837" s="17"/>
    </row>
    <row r="838" spans="2:14" ht="21" customHeight="1">
      <c r="B838" s="66"/>
      <c r="N838" s="17"/>
    </row>
    <row r="839" spans="2:14" ht="21" customHeight="1">
      <c r="B839" s="66"/>
      <c r="N839" s="17"/>
    </row>
    <row r="840" spans="2:14" ht="21" customHeight="1">
      <c r="B840" s="66"/>
      <c r="N840" s="17"/>
    </row>
    <row r="841" spans="2:14" ht="21" customHeight="1">
      <c r="B841" s="66"/>
      <c r="N841" s="17"/>
    </row>
    <row r="842" spans="2:14" ht="21" customHeight="1">
      <c r="B842" s="66"/>
      <c r="N842" s="17"/>
    </row>
    <row r="843" spans="2:14" ht="21" customHeight="1">
      <c r="B843" s="66"/>
      <c r="N843" s="17"/>
    </row>
    <row r="844" spans="2:14" ht="21" customHeight="1">
      <c r="B844" s="66"/>
      <c r="N844" s="17"/>
    </row>
    <row r="845" spans="2:14" ht="21" customHeight="1">
      <c r="B845" s="66"/>
      <c r="N845" s="17"/>
    </row>
    <row r="846" spans="2:14" ht="21" customHeight="1">
      <c r="B846" s="66"/>
      <c r="N846" s="17"/>
    </row>
    <row r="847" spans="2:14" ht="21" customHeight="1">
      <c r="B847" s="66"/>
      <c r="N847" s="17"/>
    </row>
    <row r="848" spans="2:14" ht="21" customHeight="1">
      <c r="B848" s="66"/>
      <c r="N848" s="17"/>
    </row>
    <row r="849" spans="2:14" ht="21" customHeight="1">
      <c r="B849" s="66"/>
      <c r="N849" s="17"/>
    </row>
    <row r="850" spans="2:14" ht="21" customHeight="1">
      <c r="B850" s="66"/>
      <c r="N850" s="17"/>
    </row>
    <row r="851" spans="2:14" ht="21" customHeight="1">
      <c r="B851" s="66"/>
      <c r="N851" s="17"/>
    </row>
    <row r="852" spans="2:14" ht="21" customHeight="1">
      <c r="B852" s="66"/>
      <c r="N852" s="17"/>
    </row>
    <row r="853" spans="2:14" ht="21" customHeight="1">
      <c r="B853" s="66"/>
      <c r="N853" s="17"/>
    </row>
    <row r="854" spans="2:14" ht="21" customHeight="1">
      <c r="B854" s="66"/>
      <c r="N854" s="17"/>
    </row>
    <row r="855" spans="2:14" ht="21" customHeight="1">
      <c r="B855" s="66"/>
      <c r="N855" s="17"/>
    </row>
    <row r="856" spans="2:14" ht="21" customHeight="1">
      <c r="B856" s="66"/>
      <c r="N856" s="17"/>
    </row>
    <row r="857" spans="2:14" ht="21" customHeight="1">
      <c r="B857" s="66"/>
      <c r="N857" s="17"/>
    </row>
    <row r="858" spans="2:14" ht="21" customHeight="1">
      <c r="B858" s="66"/>
      <c r="N858" s="17"/>
    </row>
    <row r="859" spans="2:14" ht="21" customHeight="1">
      <c r="B859" s="66"/>
      <c r="N859" s="17"/>
    </row>
    <row r="860" spans="2:14" ht="21" customHeight="1">
      <c r="B860" s="66"/>
      <c r="N860" s="17"/>
    </row>
    <row r="861" spans="2:14" ht="21" customHeight="1">
      <c r="B861" s="66"/>
      <c r="N861" s="17"/>
    </row>
    <row r="862" spans="2:14" ht="21" customHeight="1">
      <c r="B862" s="66"/>
      <c r="N862" s="17"/>
    </row>
    <row r="863" spans="2:14" ht="21" customHeight="1">
      <c r="B863" s="66"/>
      <c r="N863" s="17"/>
    </row>
    <row r="864" spans="2:14" ht="21" customHeight="1">
      <c r="B864" s="66"/>
      <c r="N864" s="17"/>
    </row>
    <row r="865" spans="2:14" ht="21" customHeight="1">
      <c r="B865" s="66"/>
      <c r="N865" s="17"/>
    </row>
    <row r="866" spans="2:14" ht="21" customHeight="1">
      <c r="B866" s="66"/>
      <c r="N866" s="17"/>
    </row>
    <row r="867" spans="2:14" ht="21" customHeight="1">
      <c r="B867" s="66"/>
      <c r="N867" s="17"/>
    </row>
    <row r="868" spans="2:14" ht="21" customHeight="1">
      <c r="B868" s="66"/>
      <c r="N868" s="17"/>
    </row>
    <row r="869" spans="2:14" ht="21" customHeight="1">
      <c r="B869" s="66"/>
      <c r="N869" s="17"/>
    </row>
    <row r="870" spans="2:14" ht="21" customHeight="1">
      <c r="B870" s="66"/>
      <c r="N870" s="17"/>
    </row>
    <row r="871" spans="2:14" ht="21" customHeight="1">
      <c r="B871" s="66"/>
      <c r="N871" s="17"/>
    </row>
    <row r="872" spans="2:14" ht="21" customHeight="1">
      <c r="B872" s="66"/>
      <c r="N872" s="17"/>
    </row>
    <row r="873" spans="2:14" ht="21" customHeight="1">
      <c r="B873" s="66"/>
      <c r="N873" s="17"/>
    </row>
    <row r="874" spans="2:14" ht="21" customHeight="1">
      <c r="B874" s="66"/>
      <c r="N874" s="17"/>
    </row>
    <row r="875" spans="2:14" ht="21" customHeight="1">
      <c r="B875" s="66"/>
      <c r="N875" s="17"/>
    </row>
    <row r="876" spans="2:14" ht="21" customHeight="1">
      <c r="B876" s="66"/>
      <c r="N876" s="17"/>
    </row>
    <row r="877" spans="2:14" ht="21" customHeight="1">
      <c r="B877" s="66"/>
      <c r="N877" s="17"/>
    </row>
    <row r="878" spans="2:14" ht="21" customHeight="1">
      <c r="B878" s="66"/>
      <c r="N878" s="17"/>
    </row>
    <row r="879" spans="2:14" ht="21" customHeight="1">
      <c r="B879" s="66"/>
      <c r="N879" s="17"/>
    </row>
    <row r="880" spans="2:14" ht="21" customHeight="1">
      <c r="B880" s="66"/>
      <c r="N880" s="17"/>
    </row>
    <row r="881" spans="2:14" ht="21" customHeight="1">
      <c r="B881" s="66"/>
      <c r="N881" s="17"/>
    </row>
    <row r="882" spans="2:14" ht="21" customHeight="1">
      <c r="B882" s="66"/>
      <c r="N882" s="17"/>
    </row>
    <row r="883" spans="2:14" ht="21" customHeight="1">
      <c r="B883" s="66"/>
      <c r="N883" s="17"/>
    </row>
    <row r="884" spans="2:14" ht="21" customHeight="1">
      <c r="B884" s="66"/>
      <c r="N884" s="17"/>
    </row>
    <row r="885" spans="2:14" ht="21" customHeight="1">
      <c r="B885" s="66"/>
      <c r="N885" s="17"/>
    </row>
    <row r="886" spans="2:14" ht="21" customHeight="1">
      <c r="B886" s="66"/>
      <c r="N886" s="17"/>
    </row>
    <row r="887" spans="2:14" ht="21" customHeight="1">
      <c r="B887" s="66"/>
      <c r="N887" s="17"/>
    </row>
    <row r="888" spans="2:14" ht="21" customHeight="1">
      <c r="B888" s="66"/>
      <c r="N888" s="17"/>
    </row>
    <row r="889" spans="2:14" ht="21" customHeight="1">
      <c r="B889" s="66"/>
      <c r="N889" s="17"/>
    </row>
    <row r="890" spans="2:14" ht="21" customHeight="1">
      <c r="B890" s="66"/>
      <c r="N890" s="17"/>
    </row>
    <row r="891" spans="2:14" ht="21" customHeight="1">
      <c r="B891" s="66"/>
      <c r="N891" s="17"/>
    </row>
    <row r="892" spans="2:14" ht="21" customHeight="1">
      <c r="B892" s="66"/>
      <c r="N892" s="17"/>
    </row>
    <row r="893" spans="2:14" ht="21" customHeight="1">
      <c r="B893" s="66"/>
      <c r="N893" s="17"/>
    </row>
    <row r="894" spans="2:14" ht="21" customHeight="1">
      <c r="B894" s="66"/>
      <c r="N894" s="17"/>
    </row>
    <row r="895" spans="2:14" ht="21" customHeight="1">
      <c r="B895" s="66"/>
      <c r="N895" s="17"/>
    </row>
    <row r="896" spans="2:14" ht="21" customHeight="1">
      <c r="B896" s="66"/>
      <c r="N896" s="17"/>
    </row>
    <row r="897" spans="2:14" ht="21" customHeight="1">
      <c r="B897" s="66"/>
      <c r="N897" s="17"/>
    </row>
    <row r="898" spans="2:14" ht="21" customHeight="1">
      <c r="B898" s="66"/>
      <c r="N898" s="17"/>
    </row>
    <row r="899" spans="2:14" ht="21" customHeight="1">
      <c r="B899" s="66"/>
      <c r="N899" s="17"/>
    </row>
    <row r="900" spans="2:14" ht="21" customHeight="1">
      <c r="B900" s="66"/>
      <c r="N900" s="17"/>
    </row>
    <row r="901" spans="2:14" ht="21" customHeight="1">
      <c r="B901" s="66"/>
      <c r="N901" s="17"/>
    </row>
    <row r="902" spans="2:14" ht="21" customHeight="1">
      <c r="B902" s="66"/>
      <c r="N902" s="17"/>
    </row>
    <row r="903" spans="2:14" ht="21" customHeight="1">
      <c r="B903" s="66"/>
      <c r="N903" s="17"/>
    </row>
    <row r="904" spans="2:14" ht="21" customHeight="1">
      <c r="B904" s="66"/>
      <c r="N904" s="17"/>
    </row>
    <row r="905" spans="2:14" ht="21" customHeight="1">
      <c r="B905" s="66"/>
      <c r="N905" s="17"/>
    </row>
    <row r="906" spans="2:14" ht="21" customHeight="1">
      <c r="B906" s="66"/>
      <c r="N906" s="17"/>
    </row>
    <row r="907" spans="2:14" ht="21" customHeight="1">
      <c r="B907" s="66"/>
      <c r="N907" s="17"/>
    </row>
    <row r="908" spans="2:14" ht="21" customHeight="1">
      <c r="B908" s="66"/>
      <c r="N908" s="17"/>
    </row>
    <row r="909" spans="2:14" ht="21" customHeight="1">
      <c r="B909" s="66"/>
      <c r="N909" s="17"/>
    </row>
    <row r="910" spans="2:14" ht="21" customHeight="1">
      <c r="B910" s="66"/>
      <c r="N910" s="17"/>
    </row>
    <row r="911" spans="2:14" ht="21" customHeight="1">
      <c r="B911" s="66"/>
      <c r="N911" s="17"/>
    </row>
    <row r="912" spans="2:14" ht="21" customHeight="1">
      <c r="B912" s="66"/>
      <c r="N912" s="17"/>
    </row>
    <row r="913" spans="2:14" ht="21" customHeight="1">
      <c r="B913" s="66"/>
      <c r="N913" s="17"/>
    </row>
    <row r="914" spans="2:14" ht="21" customHeight="1">
      <c r="B914" s="66"/>
      <c r="N914" s="17"/>
    </row>
    <row r="915" spans="2:14" ht="21" customHeight="1">
      <c r="B915" s="66"/>
      <c r="N915" s="17"/>
    </row>
    <row r="916" spans="2:14" ht="21" customHeight="1">
      <c r="B916" s="66"/>
      <c r="N916" s="17"/>
    </row>
    <row r="917" spans="2:14" ht="21" customHeight="1">
      <c r="B917" s="66"/>
      <c r="N917" s="17"/>
    </row>
    <row r="918" spans="2:14" ht="21" customHeight="1">
      <c r="B918" s="66"/>
      <c r="N918" s="17"/>
    </row>
    <row r="919" spans="2:14" ht="21" customHeight="1">
      <c r="B919" s="66"/>
      <c r="N919" s="17"/>
    </row>
    <row r="920" spans="2:14" ht="21" customHeight="1">
      <c r="B920" s="66"/>
      <c r="N920" s="17"/>
    </row>
    <row r="921" spans="2:14" ht="21" customHeight="1">
      <c r="B921" s="66"/>
      <c r="N921" s="17"/>
    </row>
    <row r="922" spans="2:14" ht="21" customHeight="1">
      <c r="B922" s="66"/>
      <c r="N922" s="17"/>
    </row>
    <row r="923" spans="2:14" ht="21" customHeight="1">
      <c r="B923" s="66"/>
      <c r="N923" s="17"/>
    </row>
    <row r="924" spans="2:14" ht="21" customHeight="1">
      <c r="B924" s="66"/>
      <c r="N924" s="17"/>
    </row>
    <row r="925" spans="2:14" ht="21" customHeight="1">
      <c r="B925" s="66"/>
      <c r="N925" s="17"/>
    </row>
    <row r="926" spans="2:14" ht="21" customHeight="1">
      <c r="B926" s="66"/>
      <c r="N926" s="17"/>
    </row>
    <row r="927" spans="2:14" ht="21" customHeight="1">
      <c r="B927" s="66"/>
      <c r="N927" s="17"/>
    </row>
    <row r="928" spans="2:14" ht="21" customHeight="1">
      <c r="B928" s="66"/>
      <c r="N928" s="17"/>
    </row>
    <row r="929" spans="2:14" ht="21" customHeight="1">
      <c r="B929" s="66"/>
      <c r="N929" s="17"/>
    </row>
    <row r="930" spans="2:14" ht="21" customHeight="1">
      <c r="B930" s="66"/>
      <c r="N930" s="17"/>
    </row>
    <row r="931" spans="2:14" ht="21" customHeight="1">
      <c r="B931" s="66"/>
      <c r="N931" s="17"/>
    </row>
    <row r="932" spans="2:14" ht="21" customHeight="1">
      <c r="B932" s="66"/>
      <c r="N932" s="17"/>
    </row>
    <row r="933" spans="2:14" ht="21" customHeight="1">
      <c r="B933" s="66"/>
      <c r="N933" s="17"/>
    </row>
    <row r="934" spans="2:14" ht="21" customHeight="1">
      <c r="B934" s="66"/>
      <c r="N934" s="17"/>
    </row>
    <row r="935" spans="2:14" ht="21" customHeight="1">
      <c r="B935" s="66"/>
      <c r="N935" s="17"/>
    </row>
    <row r="936" spans="2:14" ht="21" customHeight="1">
      <c r="B936" s="66"/>
      <c r="N936" s="17"/>
    </row>
    <row r="937" spans="2:14" ht="21" customHeight="1">
      <c r="B937" s="66"/>
      <c r="N937" s="17"/>
    </row>
    <row r="938" spans="2:14" ht="21" customHeight="1">
      <c r="B938" s="66"/>
      <c r="N938" s="17"/>
    </row>
    <row r="939" spans="2:14" ht="21" customHeight="1">
      <c r="B939" s="66"/>
      <c r="N939" s="17"/>
    </row>
    <row r="940" spans="2:14" ht="21" customHeight="1">
      <c r="B940" s="66"/>
      <c r="N940" s="17"/>
    </row>
    <row r="941" spans="2:14" ht="21" customHeight="1">
      <c r="B941" s="66"/>
      <c r="N941" s="17"/>
    </row>
    <row r="942" spans="2:14" ht="21" customHeight="1">
      <c r="B942" s="66"/>
      <c r="N942" s="17"/>
    </row>
    <row r="943" spans="2:14" ht="21" customHeight="1">
      <c r="B943" s="66"/>
      <c r="N943" s="17"/>
    </row>
    <row r="944" spans="2:14" ht="21" customHeight="1">
      <c r="B944" s="66"/>
      <c r="N944" s="17"/>
    </row>
    <row r="945" spans="2:14" ht="21" customHeight="1">
      <c r="B945" s="66"/>
      <c r="N945" s="17"/>
    </row>
    <row r="946" spans="2:14" ht="21" customHeight="1">
      <c r="B946" s="66"/>
      <c r="N946" s="17"/>
    </row>
    <row r="947" spans="2:14" ht="21" customHeight="1">
      <c r="B947" s="66"/>
      <c r="N947" s="17"/>
    </row>
    <row r="948" spans="2:14" ht="21" customHeight="1">
      <c r="B948" s="66"/>
      <c r="N948" s="17"/>
    </row>
    <row r="949" spans="2:14" ht="21" customHeight="1">
      <c r="B949" s="66"/>
      <c r="N949" s="17"/>
    </row>
    <row r="950" spans="2:14" ht="21" customHeight="1">
      <c r="B950" s="66"/>
      <c r="N950" s="17"/>
    </row>
    <row r="951" spans="2:14" ht="21" customHeight="1">
      <c r="B951" s="66"/>
      <c r="N951" s="17"/>
    </row>
    <row r="952" spans="2:14" ht="21" customHeight="1">
      <c r="B952" s="66"/>
      <c r="N952" s="17"/>
    </row>
    <row r="953" spans="2:14" ht="21" customHeight="1">
      <c r="B953" s="66"/>
      <c r="N953" s="17"/>
    </row>
    <row r="954" spans="2:14" ht="21" customHeight="1">
      <c r="B954" s="66"/>
      <c r="N954" s="17"/>
    </row>
    <row r="955" spans="2:14" ht="21" customHeight="1">
      <c r="B955" s="66"/>
      <c r="N955" s="17"/>
    </row>
    <row r="956" spans="2:14" ht="21" customHeight="1">
      <c r="B956" s="66"/>
      <c r="N956" s="17"/>
    </row>
    <row r="957" spans="2:14" ht="21" customHeight="1">
      <c r="B957" s="66"/>
      <c r="N957" s="17"/>
    </row>
    <row r="958" spans="2:14" ht="21" customHeight="1">
      <c r="B958" s="66"/>
      <c r="N958" s="17"/>
    </row>
    <row r="959" spans="2:14" ht="21" customHeight="1">
      <c r="B959" s="66"/>
      <c r="N959" s="17"/>
    </row>
    <row r="960" spans="2:14" ht="21" customHeight="1">
      <c r="B960" s="66"/>
      <c r="N960" s="17"/>
    </row>
    <row r="961" spans="2:14" ht="21" customHeight="1">
      <c r="B961" s="66"/>
      <c r="N961" s="17"/>
    </row>
    <row r="962" spans="2:14" ht="21" customHeight="1">
      <c r="B962" s="66"/>
      <c r="N962" s="17"/>
    </row>
    <row r="963" spans="2:14" ht="21" customHeight="1">
      <c r="B963" s="66"/>
      <c r="N963" s="17"/>
    </row>
    <row r="964" spans="2:14" ht="21" customHeight="1">
      <c r="B964" s="66"/>
      <c r="N964" s="17"/>
    </row>
    <row r="965" spans="2:14" ht="21" customHeight="1">
      <c r="B965" s="66"/>
      <c r="N965" s="17"/>
    </row>
    <row r="966" spans="2:14" ht="21" customHeight="1">
      <c r="B966" s="66"/>
      <c r="N966" s="17"/>
    </row>
    <row r="967" spans="2:14" ht="21" customHeight="1">
      <c r="B967" s="66"/>
      <c r="N967" s="17"/>
    </row>
    <row r="968" spans="2:14" ht="21" customHeight="1">
      <c r="B968" s="66"/>
      <c r="N968" s="17"/>
    </row>
    <row r="969" spans="2:14" ht="21" customHeight="1">
      <c r="B969" s="66"/>
      <c r="N969" s="17"/>
    </row>
    <row r="970" spans="2:14" ht="21" customHeight="1">
      <c r="B970" s="66"/>
      <c r="N970" s="17"/>
    </row>
    <row r="971" spans="2:14" ht="21" customHeight="1">
      <c r="B971" s="66"/>
      <c r="N971" s="17"/>
    </row>
    <row r="972" spans="2:14" ht="21" customHeight="1">
      <c r="B972" s="66"/>
      <c r="N972" s="17"/>
    </row>
    <row r="973" spans="2:14" ht="21" customHeight="1">
      <c r="B973" s="66"/>
      <c r="N973" s="17"/>
    </row>
    <row r="974" spans="2:14" ht="21" customHeight="1">
      <c r="B974" s="66"/>
      <c r="N974" s="17"/>
    </row>
    <row r="975" spans="2:14" ht="21" customHeight="1">
      <c r="B975" s="66"/>
      <c r="N975" s="17"/>
    </row>
    <row r="976" spans="2:14" ht="21" customHeight="1">
      <c r="B976" s="66"/>
      <c r="N976" s="17"/>
    </row>
    <row r="977" spans="2:14" ht="21" customHeight="1">
      <c r="B977" s="66"/>
      <c r="N977" s="17"/>
    </row>
    <row r="978" spans="2:14" ht="21" customHeight="1">
      <c r="B978" s="66"/>
      <c r="N978" s="17"/>
    </row>
    <row r="979" spans="2:14" ht="21" customHeight="1">
      <c r="B979" s="66"/>
      <c r="N979" s="17"/>
    </row>
    <row r="980" spans="2:14" ht="21" customHeight="1">
      <c r="B980" s="66"/>
      <c r="N980" s="17"/>
    </row>
    <row r="981" spans="2:14" ht="21" customHeight="1">
      <c r="B981" s="66"/>
      <c r="N981" s="17"/>
    </row>
    <row r="982" spans="2:14" ht="21" customHeight="1">
      <c r="B982" s="66"/>
      <c r="N982" s="17"/>
    </row>
    <row r="983" spans="2:14" ht="21" customHeight="1">
      <c r="B983" s="66"/>
      <c r="N983" s="17"/>
    </row>
    <row r="984" spans="2:14" ht="21" customHeight="1">
      <c r="B984" s="66"/>
      <c r="N984" s="17"/>
    </row>
    <row r="985" spans="2:14" ht="21" customHeight="1">
      <c r="B985" s="66"/>
      <c r="N985" s="17"/>
    </row>
    <row r="986" spans="2:14" ht="21" customHeight="1">
      <c r="B986" s="66"/>
      <c r="N986" s="17"/>
    </row>
    <row r="987" spans="2:14" ht="21" customHeight="1">
      <c r="B987" s="66"/>
      <c r="N987" s="17"/>
    </row>
    <row r="988" spans="2:14" ht="21" customHeight="1">
      <c r="B988" s="66"/>
      <c r="N988" s="17"/>
    </row>
    <row r="989" spans="2:14" ht="21" customHeight="1">
      <c r="B989" s="66"/>
      <c r="N989" s="17"/>
    </row>
    <row r="990" spans="2:14" ht="21" customHeight="1">
      <c r="B990" s="66"/>
      <c r="N990" s="17"/>
    </row>
    <row r="991" spans="2:14" ht="21" customHeight="1">
      <c r="B991" s="66"/>
      <c r="N991" s="17"/>
    </row>
    <row r="992" spans="2:14" ht="21" customHeight="1">
      <c r="B992" s="66"/>
      <c r="N992" s="17"/>
    </row>
    <row r="993" spans="2:14" ht="21" customHeight="1">
      <c r="B993" s="66"/>
      <c r="N993" s="17"/>
    </row>
    <row r="994" spans="2:14" ht="21" customHeight="1">
      <c r="B994" s="66"/>
      <c r="N994" s="17"/>
    </row>
    <row r="995" spans="2:14" ht="21" customHeight="1">
      <c r="B995" s="66"/>
      <c r="N995" s="17"/>
    </row>
    <row r="996" spans="2:14" ht="21" customHeight="1">
      <c r="B996" s="66"/>
      <c r="N996" s="17"/>
    </row>
    <row r="997" spans="2:14" ht="21" customHeight="1">
      <c r="B997" s="66"/>
      <c r="N997" s="17"/>
    </row>
    <row r="998" spans="2:14" ht="21" customHeight="1">
      <c r="B998" s="66"/>
      <c r="N998" s="17"/>
    </row>
    <row r="999" spans="2:14" ht="21" customHeight="1">
      <c r="B999" s="66"/>
      <c r="N999" s="17"/>
    </row>
    <row r="1000" spans="2:14" ht="21" customHeight="1">
      <c r="B1000" s="66"/>
      <c r="N1000" s="17"/>
    </row>
  </sheetData>
  <mergeCells count="14">
    <mergeCell ref="Y2:AH2"/>
    <mergeCell ref="A86:L86"/>
    <mergeCell ref="A97:L97"/>
    <mergeCell ref="A2:L2"/>
    <mergeCell ref="O2:V2"/>
    <mergeCell ref="O10:V10"/>
    <mergeCell ref="A14:L14"/>
    <mergeCell ref="O18:V18"/>
    <mergeCell ref="O26:W26"/>
    <mergeCell ref="A26:L26"/>
    <mergeCell ref="A38:L38"/>
    <mergeCell ref="A50:L50"/>
    <mergeCell ref="A62:L62"/>
    <mergeCell ref="A74:L74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1000"/>
  <sheetViews>
    <sheetView topLeftCell="I1" workbookViewId="0">
      <selection activeCell="U33" sqref="U33"/>
    </sheetView>
  </sheetViews>
  <sheetFormatPr defaultColWidth="14.42578125" defaultRowHeight="15" customHeight="1"/>
  <cols>
    <col min="1" max="1" width="11.85546875" customWidth="1"/>
    <col min="2" max="2" width="35.5703125" customWidth="1"/>
    <col min="3" max="6" width="11.85546875" customWidth="1"/>
    <col min="7" max="7" width="12.28515625" customWidth="1"/>
    <col min="8" max="8" width="18.28515625" customWidth="1"/>
    <col min="9" max="9" width="9.28515625" customWidth="1"/>
    <col min="10" max="10" width="8.7109375" customWidth="1"/>
    <col min="11" max="11" width="9.140625" customWidth="1"/>
    <col min="12" max="12" width="9.7109375" customWidth="1"/>
    <col min="13" max="13" width="32.28515625" customWidth="1"/>
    <col min="14" max="17" width="8.7109375" customWidth="1"/>
    <col min="18" max="18" width="17.7109375" customWidth="1"/>
    <col min="19" max="19" width="8.7109375" customWidth="1"/>
    <col min="20" max="20" width="7" customWidth="1"/>
    <col min="21" max="21" width="18.140625" customWidth="1"/>
    <col min="22" max="22" width="10.42578125" customWidth="1"/>
    <col min="23" max="23" width="22" customWidth="1"/>
    <col min="24" max="28" width="8.7109375" customWidth="1"/>
    <col min="29" max="29" width="18.140625" customWidth="1"/>
    <col min="30" max="30" width="8.7109375" customWidth="1"/>
  </cols>
  <sheetData>
    <row r="1" spans="1:30" ht="21">
      <c r="A1" s="384" t="s">
        <v>168</v>
      </c>
      <c r="B1" s="369"/>
      <c r="C1" s="369"/>
      <c r="D1" s="369"/>
      <c r="E1" s="369"/>
      <c r="F1" s="369"/>
      <c r="G1" s="369"/>
      <c r="H1" s="369"/>
      <c r="I1" s="373"/>
      <c r="K1" s="11"/>
      <c r="L1" s="11"/>
      <c r="M1" s="11"/>
      <c r="N1" s="11"/>
    </row>
    <row r="2" spans="1:30" ht="21.75" thickBot="1">
      <c r="A2" s="233" t="s">
        <v>162</v>
      </c>
      <c r="B2" s="77" t="s">
        <v>132</v>
      </c>
      <c r="C2" s="77">
        <v>1</v>
      </c>
      <c r="D2" s="77">
        <v>2</v>
      </c>
      <c r="E2" s="77">
        <v>3</v>
      </c>
      <c r="F2" s="77">
        <v>4</v>
      </c>
      <c r="G2" s="77"/>
      <c r="H2" s="77" t="s">
        <v>175</v>
      </c>
      <c r="I2" s="257" t="s">
        <v>140</v>
      </c>
      <c r="K2" s="17"/>
    </row>
    <row r="3" spans="1:30" ht="21">
      <c r="A3" s="233">
        <v>1</v>
      </c>
      <c r="B3" s="81" t="s">
        <v>91</v>
      </c>
      <c r="C3" s="28"/>
      <c r="D3" s="77"/>
      <c r="E3" s="77"/>
      <c r="F3" s="77"/>
      <c r="G3" s="111"/>
      <c r="H3" s="82" t="s">
        <v>200</v>
      </c>
      <c r="I3" s="258" t="s">
        <v>200</v>
      </c>
      <c r="K3" s="17"/>
      <c r="L3" s="384" t="s">
        <v>169</v>
      </c>
      <c r="M3" s="369"/>
      <c r="N3" s="369"/>
      <c r="O3" s="369"/>
      <c r="P3" s="369"/>
      <c r="Q3" s="369"/>
      <c r="R3" s="369"/>
      <c r="S3" s="373"/>
      <c r="V3" s="380" t="s">
        <v>170</v>
      </c>
      <c r="W3" s="381"/>
      <c r="X3" s="381"/>
      <c r="Y3" s="381"/>
      <c r="Z3" s="381"/>
      <c r="AA3" s="381"/>
      <c r="AB3" s="381"/>
      <c r="AC3" s="381"/>
      <c r="AD3" s="382"/>
    </row>
    <row r="4" spans="1:30" ht="21">
      <c r="A4" s="233">
        <v>2</v>
      </c>
      <c r="B4" s="169" t="s">
        <v>97</v>
      </c>
      <c r="C4" s="77"/>
      <c r="D4" s="28"/>
      <c r="E4" s="77"/>
      <c r="F4" s="77"/>
      <c r="G4" s="77"/>
      <c r="H4" s="117" t="s">
        <v>201</v>
      </c>
      <c r="I4" s="259">
        <v>3</v>
      </c>
      <c r="K4" s="17"/>
      <c r="L4" s="233" t="s">
        <v>162</v>
      </c>
      <c r="M4" s="77" t="s">
        <v>132</v>
      </c>
      <c r="N4" s="77">
        <v>1</v>
      </c>
      <c r="O4" s="77">
        <v>2</v>
      </c>
      <c r="P4" s="77">
        <v>3</v>
      </c>
      <c r="Q4" s="77" t="s">
        <v>171</v>
      </c>
      <c r="R4" s="24" t="s">
        <v>175</v>
      </c>
      <c r="S4" s="234" t="s">
        <v>140</v>
      </c>
      <c r="V4" s="23" t="s">
        <v>162</v>
      </c>
      <c r="W4" s="24" t="s">
        <v>176</v>
      </c>
      <c r="X4" s="24">
        <v>1</v>
      </c>
      <c r="Y4" s="25">
        <v>2</v>
      </c>
      <c r="Z4" s="25">
        <v>3</v>
      </c>
      <c r="AA4" s="25">
        <v>4</v>
      </c>
      <c r="AB4" s="25">
        <v>5</v>
      </c>
      <c r="AC4" s="24" t="s">
        <v>149</v>
      </c>
      <c r="AD4" s="26" t="s">
        <v>140</v>
      </c>
    </row>
    <row r="5" spans="1:30" ht="21">
      <c r="A5" s="245">
        <v>3</v>
      </c>
      <c r="B5" s="83" t="s">
        <v>20</v>
      </c>
      <c r="C5" s="92"/>
      <c r="D5" s="92"/>
      <c r="E5" s="92"/>
      <c r="F5" s="92"/>
      <c r="G5" s="92"/>
      <c r="H5" s="118" t="s">
        <v>171</v>
      </c>
      <c r="I5" s="260">
        <v>1</v>
      </c>
      <c r="K5" s="32"/>
      <c r="L5" s="233">
        <v>1</v>
      </c>
      <c r="M5" s="85" t="s">
        <v>19</v>
      </c>
      <c r="N5" s="28"/>
      <c r="O5" s="77"/>
      <c r="P5" s="77"/>
      <c r="Q5" s="77"/>
      <c r="R5" s="68">
        <v>5</v>
      </c>
      <c r="S5" s="258">
        <v>2</v>
      </c>
      <c r="V5" s="23" t="s">
        <v>177</v>
      </c>
      <c r="W5" s="44" t="s">
        <v>164</v>
      </c>
      <c r="X5" s="86"/>
      <c r="Y5" s="77">
        <v>0</v>
      </c>
      <c r="Z5" s="77">
        <v>1</v>
      </c>
      <c r="AA5" s="77">
        <v>2</v>
      </c>
      <c r="AB5" s="77">
        <v>1</v>
      </c>
      <c r="AC5" s="77">
        <v>4</v>
      </c>
      <c r="AD5" s="87">
        <v>4</v>
      </c>
    </row>
    <row r="6" spans="1:30" ht="21">
      <c r="A6" s="261">
        <v>4</v>
      </c>
      <c r="B6" s="88" t="s">
        <v>164</v>
      </c>
      <c r="C6" s="89"/>
      <c r="D6" s="89"/>
      <c r="E6" s="89"/>
      <c r="F6" s="89"/>
      <c r="G6" s="89"/>
      <c r="H6" s="90" t="s">
        <v>202</v>
      </c>
      <c r="I6" s="262">
        <v>2</v>
      </c>
      <c r="K6" s="32"/>
      <c r="L6" s="233">
        <v>2</v>
      </c>
      <c r="M6" s="91" t="s">
        <v>98</v>
      </c>
      <c r="N6" s="77"/>
      <c r="O6" s="28"/>
      <c r="P6" s="77"/>
      <c r="Q6" s="77"/>
      <c r="R6" s="43">
        <v>0</v>
      </c>
      <c r="S6" s="259">
        <v>4</v>
      </c>
      <c r="V6" s="36" t="s">
        <v>180</v>
      </c>
      <c r="W6" s="37" t="s">
        <v>203</v>
      </c>
      <c r="X6" s="92">
        <v>3</v>
      </c>
      <c r="Y6" s="38"/>
      <c r="Z6" s="92">
        <v>2</v>
      </c>
      <c r="AA6" s="92">
        <v>1</v>
      </c>
      <c r="AB6" s="92">
        <v>2</v>
      </c>
      <c r="AC6" s="92">
        <v>8</v>
      </c>
      <c r="AD6" s="93">
        <v>1</v>
      </c>
    </row>
    <row r="7" spans="1:30" ht="21.75" thickBot="1">
      <c r="A7" s="263"/>
      <c r="B7" s="264"/>
      <c r="C7" s="265"/>
      <c r="D7" s="265"/>
      <c r="E7" s="265"/>
      <c r="F7" s="265"/>
      <c r="G7" s="266"/>
      <c r="H7" s="265"/>
      <c r="I7" s="267"/>
      <c r="K7" s="17"/>
      <c r="L7" s="233">
        <v>3</v>
      </c>
      <c r="M7" s="91" t="s">
        <v>20</v>
      </c>
      <c r="N7" s="77"/>
      <c r="O7" s="77"/>
      <c r="P7" s="28"/>
      <c r="Q7" s="77"/>
      <c r="R7" s="43">
        <v>4.5</v>
      </c>
      <c r="S7" s="259">
        <v>3</v>
      </c>
      <c r="V7" s="36" t="s">
        <v>182</v>
      </c>
      <c r="W7" s="48" t="s">
        <v>21</v>
      </c>
      <c r="X7" s="92">
        <v>2</v>
      </c>
      <c r="Y7" s="92">
        <v>1</v>
      </c>
      <c r="Z7" s="38"/>
      <c r="AA7" s="92">
        <v>2</v>
      </c>
      <c r="AB7" s="92">
        <v>2</v>
      </c>
      <c r="AC7" s="92" t="s">
        <v>204</v>
      </c>
      <c r="AD7" s="93">
        <v>2</v>
      </c>
    </row>
    <row r="8" spans="1:30" ht="21.75" thickBot="1">
      <c r="A8" s="32"/>
      <c r="B8" s="11"/>
      <c r="C8" s="11"/>
      <c r="D8" s="11"/>
      <c r="E8" s="11"/>
      <c r="F8" s="11"/>
      <c r="G8" s="11"/>
      <c r="H8" s="11"/>
      <c r="I8" s="11"/>
      <c r="K8" s="17"/>
      <c r="L8" s="278">
        <v>4</v>
      </c>
      <c r="M8" s="279" t="s">
        <v>164</v>
      </c>
      <c r="N8" s="280"/>
      <c r="O8" s="280"/>
      <c r="P8" s="280"/>
      <c r="Q8" s="280"/>
      <c r="R8" s="281">
        <v>8.5</v>
      </c>
      <c r="S8" s="282">
        <v>1</v>
      </c>
      <c r="V8" s="36" t="s">
        <v>171</v>
      </c>
      <c r="W8" s="48" t="s">
        <v>34</v>
      </c>
      <c r="X8" s="92">
        <v>1</v>
      </c>
      <c r="Y8" s="92">
        <v>2</v>
      </c>
      <c r="Z8" s="92">
        <v>1</v>
      </c>
      <c r="AA8" s="38"/>
      <c r="AB8" s="92">
        <v>3</v>
      </c>
      <c r="AC8" s="92" t="s">
        <v>205</v>
      </c>
      <c r="AD8" s="93">
        <v>3</v>
      </c>
    </row>
    <row r="9" spans="1:30" ht="21.75" thickBot="1">
      <c r="A9" s="384" t="s">
        <v>188</v>
      </c>
      <c r="B9" s="369"/>
      <c r="C9" s="369"/>
      <c r="D9" s="369"/>
      <c r="E9" s="369"/>
      <c r="F9" s="369"/>
      <c r="G9" s="369"/>
      <c r="H9" s="369"/>
      <c r="I9" s="373"/>
      <c r="K9" s="17"/>
      <c r="L9" s="32"/>
      <c r="M9" s="95"/>
      <c r="N9" s="18"/>
      <c r="O9" s="18"/>
      <c r="P9" s="18"/>
      <c r="Q9" s="18"/>
      <c r="R9" s="18"/>
      <c r="S9" s="18"/>
      <c r="V9" s="55" t="s">
        <v>172</v>
      </c>
      <c r="W9" s="96" t="s">
        <v>52</v>
      </c>
      <c r="X9" s="97" t="s">
        <v>180</v>
      </c>
      <c r="Y9" s="97" t="s">
        <v>177</v>
      </c>
      <c r="Z9" s="97" t="s">
        <v>177</v>
      </c>
      <c r="AA9" s="97">
        <v>0</v>
      </c>
      <c r="AB9" s="98"/>
      <c r="AC9" s="97">
        <v>4</v>
      </c>
      <c r="AD9" s="99">
        <v>4</v>
      </c>
    </row>
    <row r="10" spans="1:30" ht="21.75" thickBot="1">
      <c r="A10" s="233" t="s">
        <v>162</v>
      </c>
      <c r="B10" s="77" t="s">
        <v>132</v>
      </c>
      <c r="C10" s="77">
        <v>1</v>
      </c>
      <c r="D10" s="77">
        <v>2</v>
      </c>
      <c r="E10" s="77">
        <v>3</v>
      </c>
      <c r="F10" s="77">
        <v>4</v>
      </c>
      <c r="G10" s="77"/>
      <c r="H10" s="77" t="s">
        <v>175</v>
      </c>
      <c r="I10" s="257" t="s">
        <v>140</v>
      </c>
      <c r="K10" s="100"/>
      <c r="L10" s="32"/>
      <c r="M10" s="95"/>
      <c r="N10" s="18"/>
      <c r="O10" s="11"/>
      <c r="P10" s="11"/>
      <c r="Q10" s="11"/>
      <c r="R10" s="11"/>
      <c r="S10" s="11"/>
    </row>
    <row r="11" spans="1:30" ht="21">
      <c r="A11" s="233">
        <v>1</v>
      </c>
      <c r="B11" s="81" t="s">
        <v>92</v>
      </c>
      <c r="C11" s="28"/>
      <c r="D11" s="77"/>
      <c r="E11" s="77"/>
      <c r="F11" s="77"/>
      <c r="G11" s="111"/>
      <c r="H11" s="82" t="s">
        <v>200</v>
      </c>
      <c r="I11" s="258" t="s">
        <v>200</v>
      </c>
      <c r="K11" s="100"/>
      <c r="L11" s="384" t="s">
        <v>206</v>
      </c>
      <c r="M11" s="369"/>
      <c r="N11" s="369"/>
      <c r="O11" s="369"/>
      <c r="P11" s="369"/>
      <c r="Q11" s="369"/>
      <c r="R11" s="369"/>
      <c r="S11" s="373"/>
      <c r="V11" s="8" t="s">
        <v>187</v>
      </c>
    </row>
    <row r="12" spans="1:30" ht="21">
      <c r="A12" s="245">
        <v>2</v>
      </c>
      <c r="B12" s="83" t="s">
        <v>98</v>
      </c>
      <c r="C12" s="92"/>
      <c r="D12" s="92"/>
      <c r="E12" s="92"/>
      <c r="F12" s="92"/>
      <c r="G12" s="92"/>
      <c r="H12" s="118" t="s">
        <v>182</v>
      </c>
      <c r="I12" s="260">
        <v>2</v>
      </c>
      <c r="K12" s="18"/>
      <c r="L12" s="233" t="s">
        <v>162</v>
      </c>
      <c r="M12" s="77" t="s">
        <v>132</v>
      </c>
      <c r="N12" s="77">
        <v>1</v>
      </c>
      <c r="O12" s="77">
        <v>2</v>
      </c>
      <c r="P12" s="77">
        <v>3</v>
      </c>
      <c r="Q12" s="77" t="s">
        <v>171</v>
      </c>
      <c r="R12" s="24" t="s">
        <v>175</v>
      </c>
      <c r="S12" s="234" t="s">
        <v>140</v>
      </c>
    </row>
    <row r="13" spans="1:30" ht="21">
      <c r="A13" s="245">
        <v>3</v>
      </c>
      <c r="B13" s="83" t="s">
        <v>19</v>
      </c>
      <c r="C13" s="92"/>
      <c r="D13" s="92"/>
      <c r="E13" s="92"/>
      <c r="F13" s="92"/>
      <c r="G13" s="92"/>
      <c r="H13" s="118" t="s">
        <v>173</v>
      </c>
      <c r="I13" s="260">
        <v>1</v>
      </c>
      <c r="K13" s="101"/>
      <c r="L13" s="233">
        <v>1</v>
      </c>
      <c r="M13" s="85" t="s">
        <v>78</v>
      </c>
      <c r="N13" s="28"/>
      <c r="O13" s="77"/>
      <c r="P13" s="77"/>
      <c r="Q13" s="77"/>
      <c r="R13" s="68">
        <v>5.5</v>
      </c>
      <c r="S13" s="258">
        <v>2</v>
      </c>
    </row>
    <row r="14" spans="1:30" ht="21">
      <c r="A14" s="233">
        <v>4</v>
      </c>
      <c r="B14" s="74" t="s">
        <v>63</v>
      </c>
      <c r="C14" s="77"/>
      <c r="D14" s="77"/>
      <c r="E14" s="77"/>
      <c r="F14" s="28"/>
      <c r="G14" s="77"/>
      <c r="H14" s="117" t="s">
        <v>184</v>
      </c>
      <c r="I14" s="259">
        <v>3</v>
      </c>
      <c r="K14" s="101"/>
      <c r="L14" s="233">
        <v>2</v>
      </c>
      <c r="M14" s="91" t="s">
        <v>76</v>
      </c>
      <c r="N14" s="77"/>
      <c r="O14" s="28"/>
      <c r="P14" s="77"/>
      <c r="Q14" s="77"/>
      <c r="R14" s="43">
        <v>1</v>
      </c>
      <c r="S14" s="259">
        <v>3</v>
      </c>
    </row>
    <row r="15" spans="1:30" ht="21.75" thickBot="1">
      <c r="A15" s="263"/>
      <c r="B15" s="268"/>
      <c r="C15" s="265"/>
      <c r="D15" s="265"/>
      <c r="E15" s="265"/>
      <c r="F15" s="265"/>
      <c r="G15" s="266"/>
      <c r="H15" s="265"/>
      <c r="I15" s="267"/>
      <c r="K15" s="102"/>
      <c r="L15" s="245">
        <v>3</v>
      </c>
      <c r="M15" s="103" t="s">
        <v>203</v>
      </c>
      <c r="N15" s="92"/>
      <c r="O15" s="92"/>
      <c r="P15" s="92"/>
      <c r="Q15" s="92"/>
      <c r="R15" s="39">
        <v>6</v>
      </c>
      <c r="S15" s="260">
        <v>1</v>
      </c>
    </row>
    <row r="16" spans="1:30" ht="21.75" thickBot="1">
      <c r="A16" s="104"/>
      <c r="B16" s="105"/>
      <c r="C16" s="104"/>
      <c r="D16" s="104"/>
      <c r="E16" s="104"/>
      <c r="F16" s="104"/>
      <c r="G16" s="104"/>
      <c r="H16" s="104"/>
      <c r="I16" s="106"/>
      <c r="K16" s="101"/>
      <c r="L16" s="237">
        <v>4</v>
      </c>
      <c r="M16" s="283" t="s">
        <v>120</v>
      </c>
      <c r="N16" s="253"/>
      <c r="O16" s="253"/>
      <c r="P16" s="253"/>
      <c r="Q16" s="250"/>
      <c r="R16" s="251">
        <v>5.5</v>
      </c>
      <c r="S16" s="284">
        <v>2</v>
      </c>
    </row>
    <row r="17" spans="1:19" ht="21">
      <c r="A17" s="384" t="s">
        <v>190</v>
      </c>
      <c r="B17" s="369"/>
      <c r="C17" s="369"/>
      <c r="D17" s="369"/>
      <c r="E17" s="369"/>
      <c r="F17" s="369"/>
      <c r="G17" s="369"/>
      <c r="H17" s="369"/>
      <c r="I17" s="373"/>
      <c r="K17" s="101"/>
      <c r="L17" s="104"/>
      <c r="M17" s="107"/>
      <c r="N17" s="104"/>
      <c r="O17" s="104"/>
      <c r="P17" s="104"/>
      <c r="Q17" s="104"/>
      <c r="R17" s="106"/>
      <c r="S17" s="106"/>
    </row>
    <row r="18" spans="1:19" ht="21.75" thickBot="1">
      <c r="A18" s="233" t="s">
        <v>162</v>
      </c>
      <c r="B18" s="77" t="s">
        <v>132</v>
      </c>
      <c r="C18" s="77">
        <v>1</v>
      </c>
      <c r="D18" s="77">
        <v>2</v>
      </c>
      <c r="E18" s="77">
        <v>3</v>
      </c>
      <c r="F18" s="77">
        <v>4</v>
      </c>
      <c r="G18" s="77"/>
      <c r="H18" s="77" t="s">
        <v>175</v>
      </c>
      <c r="I18" s="257" t="s">
        <v>140</v>
      </c>
      <c r="K18" s="101"/>
      <c r="L18" s="104"/>
      <c r="M18" s="108"/>
      <c r="N18" s="104"/>
      <c r="O18" s="104"/>
      <c r="P18" s="104"/>
      <c r="Q18" s="104"/>
      <c r="R18" s="106"/>
      <c r="S18" s="106"/>
    </row>
    <row r="19" spans="1:19" ht="21">
      <c r="A19" s="233">
        <v>1</v>
      </c>
      <c r="B19" s="81" t="s">
        <v>69</v>
      </c>
      <c r="C19" s="28"/>
      <c r="D19" s="77"/>
      <c r="E19" s="77"/>
      <c r="F19" s="77"/>
      <c r="G19" s="111"/>
      <c r="H19" s="82" t="s">
        <v>207</v>
      </c>
      <c r="I19" s="258">
        <v>3</v>
      </c>
      <c r="K19" s="18"/>
      <c r="L19" s="384" t="s">
        <v>208</v>
      </c>
      <c r="M19" s="369"/>
      <c r="N19" s="369"/>
      <c r="O19" s="369"/>
      <c r="P19" s="369"/>
      <c r="Q19" s="369"/>
      <c r="R19" s="369"/>
      <c r="S19" s="373"/>
    </row>
    <row r="20" spans="1:19" ht="21">
      <c r="A20" s="245">
        <v>2</v>
      </c>
      <c r="B20" s="83" t="s">
        <v>78</v>
      </c>
      <c r="C20" s="92"/>
      <c r="D20" s="92"/>
      <c r="E20" s="92"/>
      <c r="F20" s="92"/>
      <c r="G20" s="92"/>
      <c r="H20" s="118" t="s">
        <v>209</v>
      </c>
      <c r="I20" s="260">
        <v>1</v>
      </c>
      <c r="K20" s="18"/>
      <c r="L20" s="233" t="s">
        <v>162</v>
      </c>
      <c r="M20" s="77" t="s">
        <v>132</v>
      </c>
      <c r="N20" s="77">
        <v>1</v>
      </c>
      <c r="O20" s="77">
        <v>2</v>
      </c>
      <c r="P20" s="77">
        <v>3</v>
      </c>
      <c r="Q20" s="77" t="s">
        <v>171</v>
      </c>
      <c r="R20" s="24" t="s">
        <v>175</v>
      </c>
      <c r="S20" s="234" t="s">
        <v>140</v>
      </c>
    </row>
    <row r="21" spans="1:19" ht="21" customHeight="1">
      <c r="A21" s="233">
        <v>3</v>
      </c>
      <c r="B21" s="169" t="s">
        <v>71</v>
      </c>
      <c r="C21" s="77"/>
      <c r="D21" s="77"/>
      <c r="E21" s="28"/>
      <c r="F21" s="77"/>
      <c r="G21" s="77"/>
      <c r="H21" s="117" t="s">
        <v>182</v>
      </c>
      <c r="I21" s="259">
        <v>4</v>
      </c>
      <c r="K21" s="109"/>
      <c r="L21" s="233">
        <v>1</v>
      </c>
      <c r="M21" s="91" t="s">
        <v>17</v>
      </c>
      <c r="N21" s="28"/>
      <c r="O21" s="77"/>
      <c r="P21" s="77"/>
      <c r="Q21" s="77"/>
      <c r="R21" s="43">
        <v>2</v>
      </c>
      <c r="S21" s="236">
        <v>2</v>
      </c>
    </row>
    <row r="22" spans="1:19" ht="21" customHeight="1">
      <c r="A22" s="245">
        <v>4</v>
      </c>
      <c r="B22" s="73" t="s">
        <v>76</v>
      </c>
      <c r="C22" s="92"/>
      <c r="D22" s="92"/>
      <c r="E22" s="92"/>
      <c r="F22" s="92"/>
      <c r="G22" s="92"/>
      <c r="H22" s="118" t="s">
        <v>172</v>
      </c>
      <c r="I22" s="260">
        <v>2</v>
      </c>
      <c r="K22" s="71"/>
      <c r="L22" s="233">
        <v>2</v>
      </c>
      <c r="M22" s="91" t="s">
        <v>102</v>
      </c>
      <c r="N22" s="77"/>
      <c r="O22" s="28"/>
      <c r="P22" s="77"/>
      <c r="Q22" s="77"/>
      <c r="R22" s="43">
        <v>0</v>
      </c>
      <c r="S22" s="236">
        <v>4</v>
      </c>
    </row>
    <row r="23" spans="1:19" ht="21" customHeight="1" thickBot="1">
      <c r="A23" s="263"/>
      <c r="B23" s="268"/>
      <c r="C23" s="265"/>
      <c r="D23" s="265"/>
      <c r="E23" s="265"/>
      <c r="F23" s="265"/>
      <c r="G23" s="266"/>
      <c r="H23" s="265"/>
      <c r="I23" s="267"/>
      <c r="K23" s="71"/>
      <c r="L23" s="245">
        <v>3</v>
      </c>
      <c r="M23" s="103" t="s">
        <v>21</v>
      </c>
      <c r="N23" s="92"/>
      <c r="O23" s="92"/>
      <c r="P23" s="92"/>
      <c r="Q23" s="92"/>
      <c r="R23" s="39">
        <v>3</v>
      </c>
      <c r="S23" s="246">
        <v>1</v>
      </c>
    </row>
    <row r="24" spans="1:19" ht="21" customHeight="1" thickBot="1">
      <c r="A24" s="104"/>
      <c r="B24" s="110"/>
      <c r="C24" s="104"/>
      <c r="D24" s="104"/>
      <c r="E24" s="104"/>
      <c r="F24" s="104"/>
      <c r="G24" s="104"/>
      <c r="H24" s="104"/>
      <c r="I24" s="106"/>
      <c r="K24" s="71"/>
      <c r="L24" s="237">
        <v>4</v>
      </c>
      <c r="M24" s="285" t="s">
        <v>18</v>
      </c>
      <c r="N24" s="253"/>
      <c r="O24" s="253"/>
      <c r="P24" s="253"/>
      <c r="Q24" s="250"/>
      <c r="R24" s="251">
        <v>0.5</v>
      </c>
      <c r="S24" s="252">
        <v>3</v>
      </c>
    </row>
    <row r="25" spans="1:19" ht="21" customHeight="1">
      <c r="A25" s="384" t="s">
        <v>192</v>
      </c>
      <c r="B25" s="369"/>
      <c r="C25" s="369"/>
      <c r="D25" s="369"/>
      <c r="E25" s="369"/>
      <c r="F25" s="369"/>
      <c r="G25" s="369"/>
      <c r="H25" s="369"/>
      <c r="I25" s="373"/>
      <c r="K25" s="71"/>
      <c r="L25" s="16"/>
      <c r="M25" s="18"/>
      <c r="N25" s="18"/>
    </row>
    <row r="26" spans="1:19" ht="21" customHeight="1">
      <c r="A26" s="233" t="s">
        <v>162</v>
      </c>
      <c r="B26" s="77" t="s">
        <v>132</v>
      </c>
      <c r="C26" s="77">
        <v>1</v>
      </c>
      <c r="D26" s="77">
        <v>2</v>
      </c>
      <c r="E26" s="77">
        <v>3</v>
      </c>
      <c r="F26" s="77">
        <v>4</v>
      </c>
      <c r="G26" s="77"/>
      <c r="H26" s="77" t="s">
        <v>175</v>
      </c>
      <c r="I26" s="257" t="s">
        <v>140</v>
      </c>
      <c r="K26" s="71"/>
      <c r="L26" s="71"/>
      <c r="M26" s="18"/>
      <c r="N26" s="18"/>
    </row>
    <row r="27" spans="1:19" ht="21" customHeight="1" thickBot="1">
      <c r="A27" s="245">
        <v>1</v>
      </c>
      <c r="B27" s="83" t="s">
        <v>72</v>
      </c>
      <c r="C27" s="92"/>
      <c r="D27" s="92"/>
      <c r="E27" s="92"/>
      <c r="F27" s="92"/>
      <c r="G27" s="92"/>
      <c r="H27" s="115" t="s">
        <v>174</v>
      </c>
      <c r="I27" s="269">
        <v>1</v>
      </c>
      <c r="K27" s="71"/>
      <c r="L27" s="71"/>
      <c r="M27" s="18"/>
      <c r="N27" s="18"/>
    </row>
    <row r="28" spans="1:19" ht="21" customHeight="1">
      <c r="A28" s="245">
        <v>2</v>
      </c>
      <c r="B28" s="83" t="s">
        <v>120</v>
      </c>
      <c r="C28" s="92"/>
      <c r="D28" s="92"/>
      <c r="E28" s="92"/>
      <c r="F28" s="92"/>
      <c r="G28" s="92"/>
      <c r="H28" s="118" t="s">
        <v>172</v>
      </c>
      <c r="I28" s="260">
        <v>2</v>
      </c>
      <c r="K28" s="71"/>
      <c r="L28" s="384" t="s">
        <v>210</v>
      </c>
      <c r="M28" s="369"/>
      <c r="N28" s="369"/>
      <c r="O28" s="369"/>
      <c r="P28" s="369"/>
      <c r="Q28" s="369"/>
      <c r="R28" s="369"/>
      <c r="S28" s="373"/>
    </row>
    <row r="29" spans="1:19" ht="21" customHeight="1">
      <c r="A29" s="233">
        <v>3</v>
      </c>
      <c r="B29" s="169" t="s">
        <v>79</v>
      </c>
      <c r="C29" s="77"/>
      <c r="D29" s="77"/>
      <c r="E29" s="28"/>
      <c r="F29" s="77"/>
      <c r="G29" s="77"/>
      <c r="H29" s="117" t="s">
        <v>195</v>
      </c>
      <c r="I29" s="259">
        <v>4</v>
      </c>
      <c r="L29" s="233" t="s">
        <v>162</v>
      </c>
      <c r="M29" s="77" t="s">
        <v>132</v>
      </c>
      <c r="N29" s="77">
        <v>1</v>
      </c>
      <c r="O29" s="77">
        <v>2</v>
      </c>
      <c r="P29" s="77">
        <v>3</v>
      </c>
      <c r="Q29" s="77" t="s">
        <v>171</v>
      </c>
      <c r="R29" s="24" t="s">
        <v>175</v>
      </c>
      <c r="S29" s="234" t="s">
        <v>140</v>
      </c>
    </row>
    <row r="30" spans="1:19" ht="21" customHeight="1">
      <c r="A30" s="233">
        <v>4</v>
      </c>
      <c r="B30" s="74" t="s">
        <v>53</v>
      </c>
      <c r="C30" s="77"/>
      <c r="D30" s="77"/>
      <c r="E30" s="77"/>
      <c r="F30" s="28"/>
      <c r="G30" s="77"/>
      <c r="H30" s="117" t="s">
        <v>202</v>
      </c>
      <c r="I30" s="259">
        <v>3</v>
      </c>
      <c r="L30" s="245">
        <v>1</v>
      </c>
      <c r="M30" s="103" t="s">
        <v>34</v>
      </c>
      <c r="N30" s="92"/>
      <c r="O30" s="92"/>
      <c r="P30" s="92"/>
      <c r="Q30" s="92"/>
      <c r="R30" s="39">
        <v>7.5</v>
      </c>
      <c r="S30" s="246">
        <v>1</v>
      </c>
    </row>
    <row r="31" spans="1:19" ht="21" customHeight="1" thickBot="1">
      <c r="A31" s="263"/>
      <c r="B31" s="265"/>
      <c r="C31" s="265"/>
      <c r="D31" s="265"/>
      <c r="E31" s="265"/>
      <c r="F31" s="265"/>
      <c r="G31" s="270"/>
      <c r="H31" s="265"/>
      <c r="I31" s="271"/>
      <c r="L31" s="233">
        <v>2</v>
      </c>
      <c r="M31" s="91" t="s">
        <v>167</v>
      </c>
      <c r="N31" s="77"/>
      <c r="O31" s="28"/>
      <c r="P31" s="77"/>
      <c r="Q31" s="77"/>
      <c r="R31" s="43">
        <v>3.5</v>
      </c>
      <c r="S31" s="236">
        <v>3</v>
      </c>
    </row>
    <row r="32" spans="1:19" ht="21" customHeight="1" thickBot="1">
      <c r="A32" s="104"/>
      <c r="B32" s="104"/>
      <c r="C32" s="104"/>
      <c r="D32" s="104"/>
      <c r="E32" s="104"/>
      <c r="F32" s="104"/>
      <c r="G32" s="104"/>
      <c r="H32" s="104"/>
      <c r="I32" s="110"/>
      <c r="L32" s="233">
        <v>3</v>
      </c>
      <c r="M32" s="91" t="s">
        <v>88</v>
      </c>
      <c r="N32" s="77"/>
      <c r="O32" s="77"/>
      <c r="P32" s="28"/>
      <c r="Q32" s="77"/>
      <c r="R32" s="43">
        <v>5.5</v>
      </c>
      <c r="S32" s="236">
        <v>2</v>
      </c>
    </row>
    <row r="33" spans="1:22" ht="21" customHeight="1" thickBot="1">
      <c r="A33" s="384" t="s">
        <v>193</v>
      </c>
      <c r="B33" s="369"/>
      <c r="C33" s="369"/>
      <c r="D33" s="369"/>
      <c r="E33" s="369"/>
      <c r="F33" s="369"/>
      <c r="G33" s="369"/>
      <c r="H33" s="369"/>
      <c r="I33" s="373"/>
      <c r="L33" s="237">
        <v>4</v>
      </c>
      <c r="M33" s="285" t="s">
        <v>11</v>
      </c>
      <c r="N33" s="253"/>
      <c r="O33" s="253"/>
      <c r="P33" s="253"/>
      <c r="Q33" s="250"/>
      <c r="R33" s="251">
        <v>2.5</v>
      </c>
      <c r="S33" s="252">
        <v>4</v>
      </c>
    </row>
    <row r="34" spans="1:22" ht="21" customHeight="1">
      <c r="A34" s="233" t="s">
        <v>162</v>
      </c>
      <c r="B34" s="77" t="s">
        <v>132</v>
      </c>
      <c r="C34" s="77">
        <v>1</v>
      </c>
      <c r="D34" s="77">
        <v>2</v>
      </c>
      <c r="E34" s="77">
        <v>3</v>
      </c>
      <c r="F34" s="77">
        <v>4</v>
      </c>
      <c r="G34" s="77"/>
      <c r="H34" s="77" t="s">
        <v>175</v>
      </c>
      <c r="I34" s="257" t="s">
        <v>140</v>
      </c>
    </row>
    <row r="35" spans="1:22" ht="21" customHeight="1">
      <c r="A35" s="245">
        <v>1</v>
      </c>
      <c r="B35" s="83" t="s">
        <v>102</v>
      </c>
      <c r="C35" s="92"/>
      <c r="D35" s="92"/>
      <c r="E35" s="92"/>
      <c r="F35" s="92"/>
      <c r="G35" s="92"/>
      <c r="H35" s="92" t="s">
        <v>195</v>
      </c>
      <c r="I35" s="272">
        <v>2</v>
      </c>
    </row>
    <row r="36" spans="1:22" ht="21" customHeight="1">
      <c r="A36" s="233">
        <v>2</v>
      </c>
      <c r="B36" s="169" t="s">
        <v>103</v>
      </c>
      <c r="C36" s="77"/>
      <c r="D36" s="28"/>
      <c r="E36" s="77"/>
      <c r="F36" s="77"/>
      <c r="G36" s="77"/>
      <c r="H36" s="77" t="s">
        <v>185</v>
      </c>
      <c r="I36" s="273">
        <v>3</v>
      </c>
      <c r="L36" s="71"/>
      <c r="M36" s="17"/>
      <c r="N36" s="11"/>
    </row>
    <row r="37" spans="1:22" ht="21" customHeight="1">
      <c r="A37" s="233">
        <v>3</v>
      </c>
      <c r="B37" s="169" t="s">
        <v>77</v>
      </c>
      <c r="C37" s="77"/>
      <c r="D37" s="77"/>
      <c r="E37" s="28"/>
      <c r="F37" s="77"/>
      <c r="G37" s="77"/>
      <c r="H37" s="77" t="s">
        <v>90</v>
      </c>
      <c r="I37" s="273" t="s">
        <v>90</v>
      </c>
    </row>
    <row r="38" spans="1:22" ht="21" customHeight="1">
      <c r="A38" s="245">
        <v>4</v>
      </c>
      <c r="B38" s="73" t="s">
        <v>17</v>
      </c>
      <c r="C38" s="92"/>
      <c r="D38" s="92"/>
      <c r="E38" s="92"/>
      <c r="F38" s="92"/>
      <c r="G38" s="92"/>
      <c r="H38" s="92" t="s">
        <v>173</v>
      </c>
      <c r="I38" s="272">
        <v>1</v>
      </c>
    </row>
    <row r="39" spans="1:22" ht="21" customHeight="1" thickBot="1">
      <c r="A39" s="263"/>
      <c r="B39" s="265"/>
      <c r="C39" s="265"/>
      <c r="D39" s="265"/>
      <c r="E39" s="265"/>
      <c r="F39" s="265"/>
      <c r="G39" s="266"/>
      <c r="H39" s="265"/>
      <c r="I39" s="267"/>
    </row>
    <row r="40" spans="1:22" ht="21" customHeight="1" thickBot="1">
      <c r="A40" s="104"/>
      <c r="B40" s="110"/>
      <c r="C40" s="104"/>
      <c r="D40" s="104"/>
      <c r="E40" s="104"/>
      <c r="F40" s="104"/>
      <c r="G40" s="104"/>
      <c r="H40" s="104"/>
      <c r="I40" s="106"/>
    </row>
    <row r="41" spans="1:22" ht="21" customHeight="1">
      <c r="A41" s="384" t="s">
        <v>194</v>
      </c>
      <c r="B41" s="369"/>
      <c r="C41" s="369"/>
      <c r="D41" s="369"/>
      <c r="E41" s="369"/>
      <c r="F41" s="369"/>
      <c r="G41" s="369"/>
      <c r="H41" s="369"/>
      <c r="I41" s="373"/>
    </row>
    <row r="42" spans="1:22" ht="21" customHeight="1">
      <c r="A42" s="233" t="s">
        <v>162</v>
      </c>
      <c r="B42" s="77" t="s">
        <v>132</v>
      </c>
      <c r="C42" s="77">
        <v>1</v>
      </c>
      <c r="D42" s="77">
        <v>2</v>
      </c>
      <c r="E42" s="77">
        <v>3</v>
      </c>
      <c r="F42" s="77">
        <v>4</v>
      </c>
      <c r="G42" s="77"/>
      <c r="H42" s="77" t="s">
        <v>175</v>
      </c>
      <c r="I42" s="257" t="s">
        <v>140</v>
      </c>
    </row>
    <row r="43" spans="1:22" ht="21" customHeight="1">
      <c r="A43" s="233">
        <v>1</v>
      </c>
      <c r="B43" s="81" t="s">
        <v>101</v>
      </c>
      <c r="C43" s="28"/>
      <c r="D43" s="77"/>
      <c r="E43" s="77"/>
      <c r="F43" s="77"/>
      <c r="G43" s="111"/>
      <c r="H43" s="111" t="s">
        <v>202</v>
      </c>
      <c r="I43" s="274">
        <v>3</v>
      </c>
    </row>
    <row r="44" spans="1:22" ht="21" customHeight="1">
      <c r="A44" s="233">
        <v>2</v>
      </c>
      <c r="B44" s="169" t="s">
        <v>85</v>
      </c>
      <c r="C44" s="77"/>
      <c r="D44" s="28"/>
      <c r="E44" s="77"/>
      <c r="F44" s="77"/>
      <c r="G44" s="77"/>
      <c r="H44" s="77" t="s">
        <v>180</v>
      </c>
      <c r="I44" s="274">
        <v>4</v>
      </c>
      <c r="L44" s="61"/>
      <c r="N44" s="72"/>
      <c r="O44" s="72"/>
      <c r="P44" s="72"/>
      <c r="Q44" s="72"/>
      <c r="R44" s="72"/>
      <c r="U44" s="72"/>
      <c r="V44" s="72"/>
    </row>
    <row r="45" spans="1:22" ht="21" customHeight="1">
      <c r="A45" s="245">
        <v>3</v>
      </c>
      <c r="B45" s="83" t="s">
        <v>21</v>
      </c>
      <c r="C45" s="92"/>
      <c r="D45" s="92"/>
      <c r="E45" s="92"/>
      <c r="F45" s="92"/>
      <c r="G45" s="92"/>
      <c r="H45" s="92" t="s">
        <v>211</v>
      </c>
      <c r="I45" s="272">
        <v>1</v>
      </c>
      <c r="L45" s="61"/>
      <c r="M45" s="112"/>
      <c r="N45" s="11"/>
    </row>
    <row r="46" spans="1:22" ht="21" customHeight="1">
      <c r="A46" s="245">
        <v>4</v>
      </c>
      <c r="B46" s="73" t="s">
        <v>18</v>
      </c>
      <c r="C46" s="92"/>
      <c r="D46" s="92"/>
      <c r="E46" s="92"/>
      <c r="F46" s="92"/>
      <c r="G46" s="92"/>
      <c r="H46" s="92" t="s">
        <v>172</v>
      </c>
      <c r="I46" s="272">
        <v>2</v>
      </c>
    </row>
    <row r="47" spans="1:22" ht="21" customHeight="1" thickBot="1">
      <c r="A47" s="263"/>
      <c r="B47" s="264"/>
      <c r="C47" s="265"/>
      <c r="D47" s="265"/>
      <c r="E47" s="265"/>
      <c r="F47" s="265"/>
      <c r="G47" s="270"/>
      <c r="H47" s="265"/>
      <c r="I47" s="267"/>
    </row>
    <row r="48" spans="1:22" ht="21" customHeight="1" thickBot="1">
      <c r="A48" s="113"/>
      <c r="B48" s="106"/>
      <c r="C48" s="106"/>
      <c r="D48" s="106"/>
      <c r="E48" s="106"/>
      <c r="F48" s="106"/>
      <c r="G48" s="106"/>
      <c r="H48" s="106"/>
      <c r="I48" s="106"/>
    </row>
    <row r="49" spans="1:9" ht="21" customHeight="1">
      <c r="A49" s="384" t="s">
        <v>196</v>
      </c>
      <c r="B49" s="369"/>
      <c r="C49" s="369"/>
      <c r="D49" s="369"/>
      <c r="E49" s="369"/>
      <c r="F49" s="369"/>
      <c r="G49" s="369"/>
      <c r="H49" s="369"/>
      <c r="I49" s="373"/>
    </row>
    <row r="50" spans="1:9" ht="21" customHeight="1">
      <c r="A50" s="233" t="s">
        <v>162</v>
      </c>
      <c r="B50" s="77" t="s">
        <v>132</v>
      </c>
      <c r="C50" s="77">
        <v>1</v>
      </c>
      <c r="D50" s="77">
        <v>2</v>
      </c>
      <c r="E50" s="77">
        <v>3</v>
      </c>
      <c r="F50" s="77">
        <v>4</v>
      </c>
      <c r="G50" s="77"/>
      <c r="H50" s="77" t="s">
        <v>175</v>
      </c>
      <c r="I50" s="257" t="s">
        <v>140</v>
      </c>
    </row>
    <row r="51" spans="1:9" ht="21" customHeight="1">
      <c r="A51" s="245">
        <v>1</v>
      </c>
      <c r="B51" s="83" t="s">
        <v>34</v>
      </c>
      <c r="C51" s="92"/>
      <c r="D51" s="92"/>
      <c r="E51" s="92"/>
      <c r="F51" s="92"/>
      <c r="G51" s="92"/>
      <c r="H51" s="92" t="s">
        <v>212</v>
      </c>
      <c r="I51" s="272">
        <v>1</v>
      </c>
    </row>
    <row r="52" spans="1:9" ht="21" customHeight="1">
      <c r="A52" s="233">
        <v>2</v>
      </c>
      <c r="B52" s="169" t="s">
        <v>84</v>
      </c>
      <c r="C52" s="77"/>
      <c r="D52" s="28"/>
      <c r="E52" s="77"/>
      <c r="F52" s="77"/>
      <c r="G52" s="77"/>
      <c r="H52" s="77" t="s">
        <v>171</v>
      </c>
      <c r="I52" s="273">
        <v>3</v>
      </c>
    </row>
    <row r="53" spans="1:9" ht="21" customHeight="1">
      <c r="A53" s="233">
        <v>3</v>
      </c>
      <c r="B53" s="169" t="s">
        <v>112</v>
      </c>
      <c r="C53" s="77"/>
      <c r="D53" s="77"/>
      <c r="E53" s="28"/>
      <c r="F53" s="77"/>
      <c r="G53" s="77"/>
      <c r="H53" s="77" t="s">
        <v>201</v>
      </c>
      <c r="I53" s="273">
        <v>4</v>
      </c>
    </row>
    <row r="54" spans="1:9" ht="21" customHeight="1">
      <c r="A54" s="245">
        <v>4</v>
      </c>
      <c r="B54" s="83" t="s">
        <v>167</v>
      </c>
      <c r="C54" s="92"/>
      <c r="D54" s="92"/>
      <c r="E54" s="92"/>
      <c r="F54" s="92"/>
      <c r="G54" s="92"/>
      <c r="H54" s="92" t="s">
        <v>207</v>
      </c>
      <c r="I54" s="272">
        <v>2</v>
      </c>
    </row>
    <row r="55" spans="1:9" ht="21" customHeight="1" thickBot="1">
      <c r="A55" s="263"/>
      <c r="B55" s="268"/>
      <c r="C55" s="265"/>
      <c r="D55" s="265"/>
      <c r="E55" s="265"/>
      <c r="F55" s="265"/>
      <c r="G55" s="266"/>
      <c r="H55" s="265"/>
      <c r="I55" s="267"/>
    </row>
    <row r="56" spans="1:9" ht="21" customHeight="1" thickBot="1">
      <c r="A56" s="104"/>
      <c r="B56" s="105"/>
      <c r="C56" s="104"/>
      <c r="D56" s="104"/>
      <c r="E56" s="104"/>
      <c r="F56" s="104"/>
      <c r="G56" s="104"/>
      <c r="H56" s="104"/>
      <c r="I56" s="106"/>
    </row>
    <row r="57" spans="1:9" ht="21" customHeight="1">
      <c r="A57" s="384" t="s">
        <v>197</v>
      </c>
      <c r="B57" s="369"/>
      <c r="C57" s="369"/>
      <c r="D57" s="369"/>
      <c r="E57" s="369"/>
      <c r="F57" s="369"/>
      <c r="G57" s="369"/>
      <c r="H57" s="369"/>
      <c r="I57" s="373"/>
    </row>
    <row r="58" spans="1:9" ht="21" customHeight="1">
      <c r="A58" s="233" t="s">
        <v>162</v>
      </c>
      <c r="B58" s="77" t="s">
        <v>132</v>
      </c>
      <c r="C58" s="77">
        <v>1</v>
      </c>
      <c r="D58" s="77">
        <v>2</v>
      </c>
      <c r="E58" s="77">
        <v>3</v>
      </c>
      <c r="F58" s="77" t="s">
        <v>171</v>
      </c>
      <c r="G58" s="77"/>
      <c r="H58" s="77" t="s">
        <v>175</v>
      </c>
      <c r="I58" s="257" t="s">
        <v>140</v>
      </c>
    </row>
    <row r="59" spans="1:9" ht="21" customHeight="1">
      <c r="A59" s="233">
        <v>1</v>
      </c>
      <c r="B59" s="81" t="s">
        <v>37</v>
      </c>
      <c r="C59" s="28"/>
      <c r="D59" s="77"/>
      <c r="E59" s="77"/>
      <c r="F59" s="77"/>
      <c r="G59" s="111"/>
      <c r="H59" s="111" t="s">
        <v>207</v>
      </c>
      <c r="I59" s="273">
        <v>3</v>
      </c>
    </row>
    <row r="60" spans="1:9" ht="21" customHeight="1">
      <c r="A60" s="245">
        <v>2</v>
      </c>
      <c r="B60" s="83" t="s">
        <v>88</v>
      </c>
      <c r="C60" s="92"/>
      <c r="D60" s="92"/>
      <c r="E60" s="92"/>
      <c r="F60" s="92"/>
      <c r="G60" s="92"/>
      <c r="H60" s="92" t="s">
        <v>174</v>
      </c>
      <c r="I60" s="272">
        <v>1</v>
      </c>
    </row>
    <row r="61" spans="1:9" ht="21" customHeight="1">
      <c r="A61" s="245">
        <v>3</v>
      </c>
      <c r="B61" s="83" t="s">
        <v>11</v>
      </c>
      <c r="C61" s="92"/>
      <c r="D61" s="92"/>
      <c r="E61" s="92"/>
      <c r="F61" s="92"/>
      <c r="G61" s="92"/>
      <c r="H61" s="92" t="s">
        <v>213</v>
      </c>
      <c r="I61" s="272">
        <v>2</v>
      </c>
    </row>
    <row r="62" spans="1:9" ht="21" customHeight="1">
      <c r="A62" s="233" t="s">
        <v>171</v>
      </c>
      <c r="B62" s="74" t="s">
        <v>12</v>
      </c>
      <c r="C62" s="77"/>
      <c r="D62" s="77"/>
      <c r="E62" s="77"/>
      <c r="F62" s="28"/>
      <c r="G62" s="77"/>
      <c r="H62" s="77" t="s">
        <v>202</v>
      </c>
      <c r="I62" s="273">
        <v>4</v>
      </c>
    </row>
    <row r="63" spans="1:9" ht="19.5" customHeight="1" thickBot="1">
      <c r="A63" s="275"/>
      <c r="B63" s="249"/>
      <c r="C63" s="249"/>
      <c r="D63" s="249"/>
      <c r="E63" s="249"/>
      <c r="F63" s="249"/>
      <c r="G63" s="276"/>
      <c r="H63" s="249"/>
      <c r="I63" s="277"/>
    </row>
    <row r="64" spans="1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33:I33"/>
    <mergeCell ref="A41:I41"/>
    <mergeCell ref="A49:I49"/>
    <mergeCell ref="A57:I57"/>
    <mergeCell ref="L19:S19"/>
    <mergeCell ref="L28:S28"/>
    <mergeCell ref="V3:AD3"/>
    <mergeCell ref="A1:I1"/>
    <mergeCell ref="L3:S3"/>
    <mergeCell ref="A9:I9"/>
    <mergeCell ref="L11:S11"/>
    <mergeCell ref="A17:I17"/>
    <mergeCell ref="A25:I2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994"/>
  <sheetViews>
    <sheetView workbookViewId="0">
      <selection activeCell="I26" sqref="I26"/>
    </sheetView>
  </sheetViews>
  <sheetFormatPr defaultColWidth="14.42578125" defaultRowHeight="15" customHeight="1"/>
  <cols>
    <col min="1" max="1" width="9.7109375" customWidth="1"/>
    <col min="2" max="2" width="38.28515625" customWidth="1"/>
    <col min="3" max="7" width="8.7109375" customWidth="1"/>
    <col min="8" max="8" width="9.7109375" customWidth="1"/>
    <col min="9" max="9" width="10" customWidth="1"/>
    <col min="10" max="10" width="18.28515625" customWidth="1"/>
    <col min="11" max="11" width="9.42578125" customWidth="1"/>
    <col min="12" max="13" width="8.7109375" customWidth="1"/>
    <col min="14" max="14" width="22.140625" customWidth="1"/>
    <col min="15" max="15" width="37.85546875" customWidth="1"/>
    <col min="16" max="16" width="10.42578125" customWidth="1"/>
    <col min="17" max="19" width="8.7109375" customWidth="1"/>
    <col min="20" max="20" width="18.140625" customWidth="1"/>
    <col min="21" max="21" width="11.85546875" customWidth="1"/>
    <col min="22" max="25" width="8.7109375" customWidth="1"/>
  </cols>
  <sheetData>
    <row r="1" spans="1:21">
      <c r="M1" s="11"/>
      <c r="N1" s="11"/>
      <c r="O1" s="11"/>
      <c r="P1" s="11"/>
      <c r="Q1" s="11"/>
      <c r="R1" s="11"/>
      <c r="S1" s="11"/>
    </row>
    <row r="2" spans="1:21" ht="21">
      <c r="M2" s="18"/>
      <c r="N2" s="71"/>
      <c r="O2" s="18"/>
      <c r="P2" s="18"/>
      <c r="Q2" s="11"/>
      <c r="R2" s="11"/>
      <c r="S2" s="11"/>
    </row>
    <row r="3" spans="1:21" ht="21.75" thickBot="1">
      <c r="M3" s="18"/>
      <c r="N3" s="71"/>
      <c r="O3" s="18"/>
      <c r="P3" s="18"/>
      <c r="Q3" s="11"/>
      <c r="R3" s="11"/>
      <c r="S3" s="11"/>
    </row>
    <row r="4" spans="1:21" ht="21">
      <c r="A4" s="384" t="s">
        <v>215</v>
      </c>
      <c r="B4" s="386"/>
      <c r="C4" s="386"/>
      <c r="D4" s="386"/>
      <c r="E4" s="386"/>
      <c r="F4" s="386"/>
      <c r="G4" s="386"/>
      <c r="H4" s="386"/>
      <c r="I4" s="386"/>
      <c r="J4" s="386"/>
      <c r="K4" s="387"/>
      <c r="M4" s="18"/>
      <c r="N4" s="385" t="s">
        <v>216</v>
      </c>
      <c r="O4" s="369"/>
      <c r="P4" s="369"/>
      <c r="Q4" s="369"/>
      <c r="R4" s="369"/>
      <c r="S4" s="369"/>
      <c r="T4" s="369"/>
      <c r="U4" s="373"/>
    </row>
    <row r="5" spans="1:21" ht="21">
      <c r="A5" s="233" t="s">
        <v>162</v>
      </c>
      <c r="B5" s="77" t="s">
        <v>132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 t="s">
        <v>173</v>
      </c>
      <c r="I5" s="77"/>
      <c r="J5" s="77" t="s">
        <v>175</v>
      </c>
      <c r="K5" s="257" t="s">
        <v>140</v>
      </c>
      <c r="M5" s="18"/>
      <c r="N5" s="286" t="s">
        <v>162</v>
      </c>
      <c r="O5" s="24" t="s">
        <v>176</v>
      </c>
      <c r="P5" s="24">
        <v>1</v>
      </c>
      <c r="Q5" s="127">
        <v>2</v>
      </c>
      <c r="R5" s="127">
        <v>3</v>
      </c>
      <c r="S5" s="127">
        <v>4</v>
      </c>
      <c r="T5" s="127" t="s">
        <v>175</v>
      </c>
      <c r="U5" s="287" t="s">
        <v>140</v>
      </c>
    </row>
    <row r="6" spans="1:21" ht="21">
      <c r="A6" s="245">
        <v>1</v>
      </c>
      <c r="B6" s="120" t="s">
        <v>127</v>
      </c>
      <c r="C6" s="92"/>
      <c r="D6" s="92"/>
      <c r="E6" s="92"/>
      <c r="F6" s="92"/>
      <c r="G6" s="92"/>
      <c r="H6" s="92"/>
      <c r="I6" s="92"/>
      <c r="J6" s="115" t="s">
        <v>172</v>
      </c>
      <c r="K6" s="269">
        <v>2</v>
      </c>
      <c r="M6" s="18"/>
      <c r="N6" s="288" t="s">
        <v>177</v>
      </c>
      <c r="O6" s="83" t="s">
        <v>126</v>
      </c>
      <c r="P6" s="54"/>
      <c r="Q6" s="116">
        <v>2</v>
      </c>
      <c r="R6" s="116">
        <v>1.5</v>
      </c>
      <c r="S6" s="116">
        <v>1</v>
      </c>
      <c r="T6" s="116">
        <f t="shared" ref="T6:T9" si="0">SUM(P6:S6)</f>
        <v>4.5</v>
      </c>
      <c r="U6" s="289">
        <v>2</v>
      </c>
    </row>
    <row r="7" spans="1:21" ht="21">
      <c r="A7" s="233">
        <v>2</v>
      </c>
      <c r="B7" s="119" t="s">
        <v>129</v>
      </c>
      <c r="C7" s="77"/>
      <c r="D7" s="28"/>
      <c r="E7" s="77"/>
      <c r="F7" s="77"/>
      <c r="G7" s="77"/>
      <c r="H7" s="77"/>
      <c r="I7" s="77"/>
      <c r="J7" s="117" t="s">
        <v>180</v>
      </c>
      <c r="K7" s="259">
        <v>4</v>
      </c>
      <c r="M7" s="18"/>
      <c r="N7" s="286" t="s">
        <v>180</v>
      </c>
      <c r="O7" s="169" t="s">
        <v>127</v>
      </c>
      <c r="P7" s="114">
        <v>1</v>
      </c>
      <c r="Q7" s="86"/>
      <c r="R7" s="114">
        <v>2</v>
      </c>
      <c r="S7" s="114">
        <v>0</v>
      </c>
      <c r="T7" s="114">
        <f t="shared" si="0"/>
        <v>3</v>
      </c>
      <c r="U7" s="290">
        <v>4</v>
      </c>
    </row>
    <row r="8" spans="1:21" ht="21">
      <c r="A8" s="245">
        <v>3</v>
      </c>
      <c r="B8" s="120" t="s">
        <v>126</v>
      </c>
      <c r="C8" s="92"/>
      <c r="D8" s="92"/>
      <c r="E8" s="92"/>
      <c r="F8" s="92"/>
      <c r="G8" s="92"/>
      <c r="H8" s="92"/>
      <c r="I8" s="92"/>
      <c r="J8" s="118" t="s">
        <v>211</v>
      </c>
      <c r="K8" s="260">
        <v>1</v>
      </c>
      <c r="M8" s="18"/>
      <c r="N8" s="288" t="s">
        <v>182</v>
      </c>
      <c r="O8" s="48" t="s">
        <v>93</v>
      </c>
      <c r="P8" s="116">
        <v>1.5</v>
      </c>
      <c r="Q8" s="116">
        <v>1</v>
      </c>
      <c r="R8" s="38"/>
      <c r="S8" s="116">
        <v>1</v>
      </c>
      <c r="T8" s="116">
        <f t="shared" si="0"/>
        <v>3.5</v>
      </c>
      <c r="U8" s="289">
        <v>3</v>
      </c>
    </row>
    <row r="9" spans="1:21" ht="21.75" thickBot="1">
      <c r="A9" s="237">
        <v>4</v>
      </c>
      <c r="B9" s="296" t="s">
        <v>214</v>
      </c>
      <c r="C9" s="253"/>
      <c r="D9" s="253"/>
      <c r="E9" s="253"/>
      <c r="F9" s="250"/>
      <c r="G9" s="253"/>
      <c r="H9" s="253"/>
      <c r="I9" s="253"/>
      <c r="J9" s="297" t="s">
        <v>202</v>
      </c>
      <c r="K9" s="284">
        <v>3</v>
      </c>
      <c r="M9" s="18"/>
      <c r="N9" s="291" t="s">
        <v>171</v>
      </c>
      <c r="O9" s="292" t="s">
        <v>0</v>
      </c>
      <c r="P9" s="293">
        <v>2</v>
      </c>
      <c r="Q9" s="293">
        <v>3</v>
      </c>
      <c r="R9" s="293">
        <v>2</v>
      </c>
      <c r="S9" s="294"/>
      <c r="T9" s="293">
        <f t="shared" si="0"/>
        <v>7</v>
      </c>
      <c r="U9" s="295">
        <v>1</v>
      </c>
    </row>
    <row r="10" spans="1:21" ht="21" customHeight="1" thickBot="1">
      <c r="M10" s="18"/>
      <c r="N10" s="18"/>
      <c r="O10" s="18"/>
      <c r="P10" s="18"/>
    </row>
    <row r="11" spans="1:21" ht="21">
      <c r="A11" s="384" t="s">
        <v>217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7"/>
      <c r="M11" s="18"/>
      <c r="N11" s="18"/>
      <c r="O11" s="18"/>
      <c r="P11" s="18"/>
    </row>
    <row r="12" spans="1:21" ht="21">
      <c r="A12" s="233" t="s">
        <v>162</v>
      </c>
      <c r="B12" s="77" t="s">
        <v>132</v>
      </c>
      <c r="C12" s="77">
        <v>1</v>
      </c>
      <c r="D12" s="77">
        <v>2</v>
      </c>
      <c r="E12" s="77">
        <v>3</v>
      </c>
      <c r="F12" s="77">
        <v>4</v>
      </c>
      <c r="G12" s="77">
        <v>5</v>
      </c>
      <c r="H12" s="77" t="s">
        <v>173</v>
      </c>
      <c r="I12" s="77"/>
      <c r="J12" s="77" t="s">
        <v>175</v>
      </c>
      <c r="K12" s="257" t="s">
        <v>140</v>
      </c>
      <c r="M12" s="18"/>
      <c r="N12" s="18"/>
      <c r="O12" s="18"/>
      <c r="P12" s="18"/>
    </row>
    <row r="13" spans="1:21" ht="21">
      <c r="A13" s="245">
        <v>1</v>
      </c>
      <c r="B13" s="120" t="s">
        <v>93</v>
      </c>
      <c r="C13" s="92"/>
      <c r="D13" s="92"/>
      <c r="E13" s="92"/>
      <c r="F13" s="92"/>
      <c r="G13" s="92"/>
      <c r="H13" s="92"/>
      <c r="I13" s="92"/>
      <c r="J13" s="115" t="s">
        <v>172</v>
      </c>
      <c r="K13" s="269">
        <v>1</v>
      </c>
      <c r="M13" s="18"/>
      <c r="N13" s="18"/>
      <c r="O13" s="18"/>
      <c r="P13" s="18"/>
    </row>
    <row r="14" spans="1:21" ht="21">
      <c r="A14" s="245">
        <v>2</v>
      </c>
      <c r="B14" s="120" t="s">
        <v>0</v>
      </c>
      <c r="C14" s="92"/>
      <c r="D14" s="92"/>
      <c r="E14" s="92"/>
      <c r="F14" s="92"/>
      <c r="G14" s="92"/>
      <c r="H14" s="92"/>
      <c r="I14" s="92"/>
      <c r="J14" s="118" t="s">
        <v>171</v>
      </c>
      <c r="K14" s="260">
        <v>2</v>
      </c>
      <c r="M14" s="18"/>
      <c r="N14" s="18"/>
      <c r="O14" s="18"/>
      <c r="P14" s="18"/>
    </row>
    <row r="15" spans="1:21" ht="21">
      <c r="A15" s="233">
        <v>3</v>
      </c>
      <c r="B15" s="119" t="s">
        <v>6</v>
      </c>
      <c r="C15" s="77"/>
      <c r="D15" s="77"/>
      <c r="E15" s="28"/>
      <c r="F15" s="77"/>
      <c r="G15" s="77"/>
      <c r="H15" s="77"/>
      <c r="I15" s="77"/>
      <c r="J15" s="117" t="s">
        <v>200</v>
      </c>
      <c r="K15" s="259" t="s">
        <v>200</v>
      </c>
      <c r="M15" s="18"/>
      <c r="N15" s="18"/>
      <c r="O15" s="18"/>
      <c r="P15" s="18"/>
    </row>
    <row r="16" spans="1:21" ht="21.75" thickBot="1">
      <c r="A16" s="237">
        <v>4</v>
      </c>
      <c r="B16" s="296" t="s">
        <v>75</v>
      </c>
      <c r="C16" s="253"/>
      <c r="D16" s="253"/>
      <c r="E16" s="253"/>
      <c r="F16" s="250"/>
      <c r="G16" s="253"/>
      <c r="H16" s="253"/>
      <c r="I16" s="253"/>
      <c r="J16" s="297" t="s">
        <v>184</v>
      </c>
      <c r="K16" s="284">
        <v>3</v>
      </c>
      <c r="M16" s="18"/>
      <c r="N16" s="18"/>
      <c r="O16" s="18"/>
      <c r="P16" s="18"/>
    </row>
    <row r="17" spans="2:2" ht="15.75" customHeight="1">
      <c r="B17" s="95"/>
    </row>
    <row r="18" spans="2:2" ht="15.75" customHeight="1"/>
    <row r="19" spans="2:2" ht="15.75" customHeight="1"/>
    <row r="20" spans="2:2" ht="15.75" customHeight="1"/>
    <row r="21" spans="2:2" ht="15.75" customHeight="1"/>
    <row r="22" spans="2:2" ht="15.75" customHeight="1"/>
    <row r="23" spans="2:2" ht="15.75" customHeight="1"/>
    <row r="24" spans="2:2" ht="15.75" customHeight="1"/>
    <row r="25" spans="2:2" ht="15.75" customHeight="1"/>
    <row r="26" spans="2:2" ht="15.75" customHeight="1"/>
    <row r="27" spans="2:2" ht="15.75" customHeight="1"/>
    <row r="28" spans="2:2" ht="15.75" customHeight="1"/>
    <row r="29" spans="2:2" ht="15.75" customHeight="1"/>
    <row r="30" spans="2:2" ht="15.75" customHeight="1"/>
    <row r="31" spans="2:2" ht="15.75" customHeight="1"/>
    <row r="32" spans="2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3">
    <mergeCell ref="N4:U4"/>
    <mergeCell ref="A4:K4"/>
    <mergeCell ref="A11:K1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001"/>
  <sheetViews>
    <sheetView workbookViewId="0">
      <selection activeCell="O24" sqref="O24"/>
    </sheetView>
  </sheetViews>
  <sheetFormatPr defaultColWidth="14.42578125" defaultRowHeight="15" customHeight="1"/>
  <cols>
    <col min="1" max="1" width="12.7109375" customWidth="1"/>
    <col min="2" max="2" width="36" customWidth="1"/>
    <col min="3" max="8" width="8.7109375" customWidth="1"/>
    <col min="9" max="10" width="18.28515625" customWidth="1"/>
    <col min="11" max="13" width="8.7109375" customWidth="1"/>
    <col min="14" max="14" width="12.140625" customWidth="1"/>
    <col min="15" max="15" width="41.85546875" customWidth="1"/>
    <col min="16" max="16" width="12.28515625" customWidth="1"/>
    <col min="17" max="17" width="13.42578125" customWidth="1"/>
    <col min="18" max="18" width="12.7109375" customWidth="1"/>
    <col min="19" max="19" width="13.5703125" customWidth="1"/>
    <col min="20" max="20" width="19.7109375" customWidth="1"/>
    <col min="21" max="21" width="18.42578125" customWidth="1"/>
    <col min="22" max="26" width="8.7109375" customWidth="1"/>
  </cols>
  <sheetData>
    <row r="1" spans="1:22" ht="15" customHeight="1" thickBot="1"/>
    <row r="2" spans="1:22" ht="21">
      <c r="A2" s="384" t="s">
        <v>218</v>
      </c>
      <c r="B2" s="369"/>
      <c r="C2" s="369"/>
      <c r="D2" s="369"/>
      <c r="E2" s="369"/>
      <c r="F2" s="369"/>
      <c r="G2" s="369"/>
      <c r="H2" s="369"/>
      <c r="I2" s="369"/>
      <c r="J2" s="373"/>
      <c r="N2" s="388" t="s">
        <v>219</v>
      </c>
      <c r="O2" s="369"/>
      <c r="P2" s="369"/>
      <c r="Q2" s="369"/>
      <c r="R2" s="369"/>
      <c r="S2" s="369"/>
      <c r="T2" s="369"/>
      <c r="U2" s="373"/>
    </row>
    <row r="3" spans="1:22" ht="21">
      <c r="A3" s="233" t="s">
        <v>162</v>
      </c>
      <c r="B3" s="77" t="s">
        <v>132</v>
      </c>
      <c r="C3" s="77">
        <v>1</v>
      </c>
      <c r="D3" s="77">
        <v>2</v>
      </c>
      <c r="E3" s="77">
        <v>3</v>
      </c>
      <c r="F3" s="77">
        <v>4</v>
      </c>
      <c r="G3" s="77">
        <v>5</v>
      </c>
      <c r="H3" s="77" t="s">
        <v>173</v>
      </c>
      <c r="I3" s="77" t="s">
        <v>175</v>
      </c>
      <c r="J3" s="274" t="s">
        <v>140</v>
      </c>
      <c r="N3" s="303" t="s">
        <v>162</v>
      </c>
      <c r="O3" s="127" t="s">
        <v>220</v>
      </c>
      <c r="P3" s="127">
        <v>1</v>
      </c>
      <c r="Q3" s="127">
        <v>2</v>
      </c>
      <c r="R3" s="127">
        <v>3</v>
      </c>
      <c r="S3" s="127">
        <v>4</v>
      </c>
      <c r="T3" s="127" t="s">
        <v>175</v>
      </c>
      <c r="U3" s="287" t="s">
        <v>140</v>
      </c>
    </row>
    <row r="4" spans="1:22" ht="21">
      <c r="A4" s="233">
        <v>1</v>
      </c>
      <c r="B4" s="119" t="s">
        <v>6</v>
      </c>
      <c r="C4" s="28"/>
      <c r="D4" s="77"/>
      <c r="E4" s="77"/>
      <c r="F4" s="77"/>
      <c r="G4" s="77"/>
      <c r="H4" s="77"/>
      <c r="I4" s="122" t="s">
        <v>200</v>
      </c>
      <c r="J4" s="298" t="s">
        <v>200</v>
      </c>
      <c r="N4" s="304">
        <v>1</v>
      </c>
      <c r="O4" s="123" t="s">
        <v>9</v>
      </c>
      <c r="P4" s="124"/>
      <c r="Q4" s="124">
        <v>2</v>
      </c>
      <c r="R4" s="124">
        <v>2</v>
      </c>
      <c r="S4" s="124">
        <v>2.5</v>
      </c>
      <c r="T4" s="124">
        <f t="shared" ref="T4:T7" si="0">SUM(P4:S4)</f>
        <v>6.5</v>
      </c>
      <c r="U4" s="305">
        <v>1</v>
      </c>
    </row>
    <row r="5" spans="1:22" ht="21">
      <c r="A5" s="245">
        <v>2</v>
      </c>
      <c r="B5" s="120" t="s">
        <v>27</v>
      </c>
      <c r="C5" s="92"/>
      <c r="D5" s="92"/>
      <c r="E5" s="92"/>
      <c r="F5" s="92"/>
      <c r="G5" s="92"/>
      <c r="H5" s="92"/>
      <c r="I5" s="118" t="s">
        <v>221</v>
      </c>
      <c r="J5" s="299" t="s">
        <v>180</v>
      </c>
      <c r="N5" s="303">
        <v>2</v>
      </c>
      <c r="O5" s="125" t="s">
        <v>28</v>
      </c>
      <c r="P5" s="127">
        <v>1</v>
      </c>
      <c r="Q5" s="126"/>
      <c r="R5" s="127">
        <v>3</v>
      </c>
      <c r="S5" s="127">
        <v>0</v>
      </c>
      <c r="T5" s="127">
        <f t="shared" si="0"/>
        <v>4</v>
      </c>
      <c r="U5" s="287">
        <v>2</v>
      </c>
    </row>
    <row r="6" spans="1:22" ht="21">
      <c r="A6" s="245">
        <v>3</v>
      </c>
      <c r="B6" s="120" t="s">
        <v>9</v>
      </c>
      <c r="C6" s="92"/>
      <c r="D6" s="92"/>
      <c r="E6" s="92"/>
      <c r="F6" s="92"/>
      <c r="G6" s="92"/>
      <c r="H6" s="92"/>
      <c r="I6" s="118" t="s">
        <v>222</v>
      </c>
      <c r="J6" s="299" t="s">
        <v>177</v>
      </c>
      <c r="N6" s="303">
        <v>3</v>
      </c>
      <c r="O6" s="125" t="s">
        <v>107</v>
      </c>
      <c r="P6" s="127">
        <v>1</v>
      </c>
      <c r="Q6" s="127">
        <v>0</v>
      </c>
      <c r="R6" s="126"/>
      <c r="S6" s="127">
        <v>0</v>
      </c>
      <c r="T6" s="127">
        <f t="shared" si="0"/>
        <v>1</v>
      </c>
      <c r="U6" s="287">
        <v>3</v>
      </c>
    </row>
    <row r="7" spans="1:22" ht="21.75" thickBot="1">
      <c r="A7" s="233">
        <v>4</v>
      </c>
      <c r="B7" s="119" t="s">
        <v>53</v>
      </c>
      <c r="C7" s="77"/>
      <c r="D7" s="77"/>
      <c r="E7" s="77"/>
      <c r="F7" s="28"/>
      <c r="G7" s="77"/>
      <c r="H7" s="77"/>
      <c r="I7" s="117" t="s">
        <v>182</v>
      </c>
      <c r="J7" s="300" t="s">
        <v>171</v>
      </c>
      <c r="N7" s="306">
        <v>4</v>
      </c>
      <c r="O7" s="307" t="s">
        <v>95</v>
      </c>
      <c r="P7" s="308">
        <v>0.5</v>
      </c>
      <c r="Q7" s="308">
        <v>3</v>
      </c>
      <c r="R7" s="308">
        <v>3</v>
      </c>
      <c r="S7" s="308"/>
      <c r="T7" s="308">
        <f t="shared" si="0"/>
        <v>6.5</v>
      </c>
      <c r="U7" s="309">
        <v>1</v>
      </c>
    </row>
    <row r="8" spans="1:22" ht="21">
      <c r="A8" s="233">
        <v>5</v>
      </c>
      <c r="B8" s="119" t="s">
        <v>125</v>
      </c>
      <c r="C8" s="77"/>
      <c r="D8" s="77"/>
      <c r="E8" s="77"/>
      <c r="F8" s="77"/>
      <c r="G8" s="28"/>
      <c r="H8" s="111"/>
      <c r="I8" s="117" t="s">
        <v>201</v>
      </c>
      <c r="J8" s="301" t="s">
        <v>172</v>
      </c>
    </row>
    <row r="9" spans="1:22" ht="23.25" customHeight="1" thickBot="1">
      <c r="A9" s="237" t="s">
        <v>173</v>
      </c>
      <c r="B9" s="296" t="s">
        <v>31</v>
      </c>
      <c r="C9" s="239"/>
      <c r="D9" s="239"/>
      <c r="E9" s="239"/>
      <c r="F9" s="239"/>
      <c r="G9" s="239"/>
      <c r="H9" s="240"/>
      <c r="I9" s="251">
        <v>4.5</v>
      </c>
      <c r="J9" s="284">
        <v>3</v>
      </c>
    </row>
    <row r="10" spans="1:22" ht="21">
      <c r="N10" s="388" t="s">
        <v>223</v>
      </c>
      <c r="O10" s="369"/>
      <c r="P10" s="369"/>
      <c r="Q10" s="369"/>
      <c r="R10" s="369"/>
      <c r="S10" s="369"/>
      <c r="T10" s="369"/>
      <c r="U10" s="369"/>
      <c r="V10" s="373"/>
    </row>
    <row r="11" spans="1:22" ht="21">
      <c r="N11" s="303" t="s">
        <v>162</v>
      </c>
      <c r="O11" s="127" t="s">
        <v>220</v>
      </c>
      <c r="P11" s="127">
        <v>1</v>
      </c>
      <c r="Q11" s="127">
        <v>2</v>
      </c>
      <c r="R11" s="127">
        <v>3</v>
      </c>
      <c r="S11" s="127">
        <v>4</v>
      </c>
      <c r="T11" s="127">
        <v>5</v>
      </c>
      <c r="U11" s="127" t="s">
        <v>175</v>
      </c>
      <c r="V11" s="287" t="s">
        <v>140</v>
      </c>
    </row>
    <row r="12" spans="1:22" ht="21.75" thickBot="1">
      <c r="N12" s="310">
        <v>1</v>
      </c>
      <c r="O12" s="123" t="s">
        <v>231</v>
      </c>
      <c r="P12" s="124"/>
      <c r="Q12" s="124">
        <v>3</v>
      </c>
      <c r="R12" s="124">
        <v>3</v>
      </c>
      <c r="S12" s="124">
        <v>3</v>
      </c>
      <c r="T12" s="124">
        <v>3</v>
      </c>
      <c r="U12" s="124">
        <v>12</v>
      </c>
      <c r="V12" s="305">
        <v>1</v>
      </c>
    </row>
    <row r="13" spans="1:22" ht="21">
      <c r="A13" s="384" t="s">
        <v>224</v>
      </c>
      <c r="B13" s="369"/>
      <c r="C13" s="369"/>
      <c r="D13" s="369"/>
      <c r="E13" s="369"/>
      <c r="F13" s="369"/>
      <c r="G13" s="369"/>
      <c r="H13" s="369"/>
      <c r="I13" s="369"/>
      <c r="J13" s="373"/>
      <c r="N13" s="311">
        <v>2</v>
      </c>
      <c r="O13" s="125" t="s">
        <v>27</v>
      </c>
      <c r="P13" s="127">
        <v>0</v>
      </c>
      <c r="Q13" s="126"/>
      <c r="R13" s="127">
        <v>2</v>
      </c>
      <c r="S13" s="127">
        <v>0</v>
      </c>
      <c r="T13" s="127">
        <v>3</v>
      </c>
      <c r="U13" s="127">
        <v>5</v>
      </c>
      <c r="V13" s="287">
        <v>3</v>
      </c>
    </row>
    <row r="14" spans="1:22" ht="21">
      <c r="A14" s="233" t="s">
        <v>162</v>
      </c>
      <c r="B14" s="77" t="s">
        <v>132</v>
      </c>
      <c r="C14" s="77">
        <v>1</v>
      </c>
      <c r="D14" s="77">
        <v>2</v>
      </c>
      <c r="E14" s="77">
        <v>3</v>
      </c>
      <c r="F14" s="77">
        <v>4</v>
      </c>
      <c r="G14" s="77">
        <v>5</v>
      </c>
      <c r="H14" s="77"/>
      <c r="I14" s="77" t="s">
        <v>175</v>
      </c>
      <c r="J14" s="274" t="s">
        <v>140</v>
      </c>
      <c r="N14" s="311">
        <v>3</v>
      </c>
      <c r="O14" s="125" t="s">
        <v>108</v>
      </c>
      <c r="P14" s="127">
        <v>0</v>
      </c>
      <c r="Q14" s="127">
        <v>1</v>
      </c>
      <c r="R14" s="126"/>
      <c r="S14" s="127">
        <v>2</v>
      </c>
      <c r="T14" s="127">
        <v>3</v>
      </c>
      <c r="U14" s="127">
        <v>6</v>
      </c>
      <c r="V14" s="287">
        <v>2</v>
      </c>
    </row>
    <row r="15" spans="1:22" ht="21">
      <c r="A15" s="245">
        <v>1</v>
      </c>
      <c r="B15" s="120" t="s">
        <v>126</v>
      </c>
      <c r="C15" s="92"/>
      <c r="D15" s="92"/>
      <c r="E15" s="92"/>
      <c r="F15" s="92"/>
      <c r="G15" s="92"/>
      <c r="H15" s="92"/>
      <c r="I15" s="115" t="s">
        <v>225</v>
      </c>
      <c r="J15" s="302" t="s">
        <v>177</v>
      </c>
      <c r="N15" s="311">
        <v>4</v>
      </c>
      <c r="O15" s="125" t="s">
        <v>115</v>
      </c>
      <c r="P15" s="127">
        <v>0</v>
      </c>
      <c r="Q15" s="127">
        <v>3</v>
      </c>
      <c r="R15" s="127">
        <v>1</v>
      </c>
      <c r="S15" s="126"/>
      <c r="T15" s="127">
        <v>0</v>
      </c>
      <c r="U15" s="127">
        <v>4</v>
      </c>
      <c r="V15" s="287">
        <v>4</v>
      </c>
    </row>
    <row r="16" spans="1:22" ht="21.75" thickBot="1">
      <c r="A16" s="233">
        <v>2</v>
      </c>
      <c r="B16" s="119" t="s">
        <v>29</v>
      </c>
      <c r="C16" s="77"/>
      <c r="D16" s="28"/>
      <c r="E16" s="77"/>
      <c r="F16" s="77"/>
      <c r="G16" s="77"/>
      <c r="H16" s="77"/>
      <c r="I16" s="117" t="s">
        <v>207</v>
      </c>
      <c r="J16" s="300" t="s">
        <v>182</v>
      </c>
      <c r="N16" s="312">
        <v>5</v>
      </c>
      <c r="O16" s="313" t="s">
        <v>226</v>
      </c>
      <c r="P16" s="314">
        <v>0</v>
      </c>
      <c r="Q16" s="314">
        <v>0</v>
      </c>
      <c r="R16" s="314">
        <v>0</v>
      </c>
      <c r="S16" s="314">
        <v>3</v>
      </c>
      <c r="T16" s="315"/>
      <c r="U16" s="314">
        <v>3</v>
      </c>
      <c r="V16" s="316">
        <v>5</v>
      </c>
    </row>
    <row r="17" spans="1:21" ht="21.75" thickBot="1">
      <c r="A17" s="233">
        <v>3</v>
      </c>
      <c r="B17" s="119" t="s">
        <v>115</v>
      </c>
      <c r="C17" s="77"/>
      <c r="D17" s="77"/>
      <c r="E17" s="28"/>
      <c r="F17" s="77"/>
      <c r="G17" s="77"/>
      <c r="H17" s="77"/>
      <c r="I17" s="117" t="s">
        <v>200</v>
      </c>
      <c r="J17" s="300" t="s">
        <v>200</v>
      </c>
    </row>
    <row r="18" spans="1:21" ht="21">
      <c r="A18" s="233">
        <v>4</v>
      </c>
      <c r="B18" s="119" t="s">
        <v>117</v>
      </c>
      <c r="C18" s="77"/>
      <c r="D18" s="77"/>
      <c r="E18" s="77"/>
      <c r="F18" s="28"/>
      <c r="G18" s="77"/>
      <c r="H18" s="77"/>
      <c r="I18" s="117" t="s">
        <v>195</v>
      </c>
      <c r="J18" s="300" t="s">
        <v>171</v>
      </c>
      <c r="N18" s="388" t="s">
        <v>227</v>
      </c>
      <c r="O18" s="369"/>
      <c r="P18" s="369"/>
      <c r="Q18" s="369"/>
      <c r="R18" s="369"/>
      <c r="S18" s="369"/>
      <c r="T18" s="369"/>
      <c r="U18" s="373"/>
    </row>
    <row r="19" spans="1:21" ht="21">
      <c r="A19" s="245">
        <v>5</v>
      </c>
      <c r="B19" s="120" t="s">
        <v>28</v>
      </c>
      <c r="C19" s="92"/>
      <c r="D19" s="92"/>
      <c r="E19" s="92"/>
      <c r="F19" s="92"/>
      <c r="G19" s="92"/>
      <c r="H19" s="92"/>
      <c r="I19" s="118" t="s">
        <v>228</v>
      </c>
      <c r="J19" s="299" t="s">
        <v>180</v>
      </c>
      <c r="N19" s="303" t="s">
        <v>162</v>
      </c>
      <c r="O19" s="127" t="s">
        <v>220</v>
      </c>
      <c r="P19" s="127">
        <v>1</v>
      </c>
      <c r="Q19" s="127">
        <v>2</v>
      </c>
      <c r="R19" s="127">
        <v>3</v>
      </c>
      <c r="S19" s="127">
        <v>4</v>
      </c>
      <c r="T19" s="127" t="s">
        <v>175</v>
      </c>
      <c r="U19" s="287" t="s">
        <v>140</v>
      </c>
    </row>
    <row r="20" spans="1:21" ht="23.25" customHeight="1" thickBot="1">
      <c r="A20" s="237" t="s">
        <v>173</v>
      </c>
      <c r="B20" s="296" t="s">
        <v>124</v>
      </c>
      <c r="C20" s="239"/>
      <c r="D20" s="239"/>
      <c r="E20" s="239"/>
      <c r="F20" s="239"/>
      <c r="G20" s="239"/>
      <c r="H20" s="240"/>
      <c r="I20" s="251">
        <v>2.5</v>
      </c>
      <c r="J20" s="284">
        <v>4</v>
      </c>
      <c r="N20" s="304">
        <v>1</v>
      </c>
      <c r="O20" s="123" t="s">
        <v>126</v>
      </c>
      <c r="P20" s="124"/>
      <c r="Q20" s="124">
        <v>3</v>
      </c>
      <c r="R20" s="124">
        <v>3</v>
      </c>
      <c r="S20" s="124">
        <v>3</v>
      </c>
      <c r="T20" s="124">
        <f t="shared" ref="T20:T23" si="1">SUM(P20:S20)</f>
        <v>9</v>
      </c>
      <c r="U20" s="305">
        <v>1</v>
      </c>
    </row>
    <row r="21" spans="1:21" ht="21" customHeight="1">
      <c r="N21" s="303">
        <v>2</v>
      </c>
      <c r="O21" s="125" t="s">
        <v>87</v>
      </c>
      <c r="P21" s="127">
        <v>0</v>
      </c>
      <c r="Q21" s="126"/>
      <c r="R21" s="127">
        <v>3</v>
      </c>
      <c r="S21" s="127">
        <v>3</v>
      </c>
      <c r="T21" s="127">
        <f t="shared" si="1"/>
        <v>6</v>
      </c>
      <c r="U21" s="287">
        <v>2</v>
      </c>
    </row>
    <row r="22" spans="1:21" ht="21" customHeight="1">
      <c r="N22" s="303">
        <v>3</v>
      </c>
      <c r="O22" s="125" t="s">
        <v>116</v>
      </c>
      <c r="P22" s="127">
        <v>0</v>
      </c>
      <c r="Q22" s="127">
        <v>0</v>
      </c>
      <c r="R22" s="126"/>
      <c r="S22" s="127">
        <v>0</v>
      </c>
      <c r="T22" s="127">
        <f t="shared" si="1"/>
        <v>0</v>
      </c>
      <c r="U22" s="287">
        <v>4</v>
      </c>
    </row>
    <row r="23" spans="1:21" ht="21" customHeight="1" thickBot="1">
      <c r="N23" s="317">
        <v>4</v>
      </c>
      <c r="O23" s="313" t="s">
        <v>121</v>
      </c>
      <c r="P23" s="314">
        <v>0</v>
      </c>
      <c r="Q23" s="314">
        <v>0</v>
      </c>
      <c r="R23" s="314">
        <v>3</v>
      </c>
      <c r="S23" s="315"/>
      <c r="T23" s="314">
        <f t="shared" si="1"/>
        <v>3</v>
      </c>
      <c r="U23" s="316">
        <v>3</v>
      </c>
    </row>
    <row r="24" spans="1:21" ht="21" customHeight="1">
      <c r="A24" s="384" t="s">
        <v>229</v>
      </c>
      <c r="B24" s="369"/>
      <c r="C24" s="369"/>
      <c r="D24" s="369"/>
      <c r="E24" s="369"/>
      <c r="F24" s="369"/>
      <c r="G24" s="369"/>
      <c r="H24" s="369"/>
      <c r="I24" s="369"/>
      <c r="J24" s="373"/>
    </row>
    <row r="25" spans="1:21" ht="21" customHeight="1" thickBot="1">
      <c r="A25" s="233" t="s">
        <v>162</v>
      </c>
      <c r="B25" s="77" t="s">
        <v>132</v>
      </c>
      <c r="C25" s="77">
        <v>1</v>
      </c>
      <c r="D25" s="77">
        <v>2</v>
      </c>
      <c r="E25" s="77">
        <v>3</v>
      </c>
      <c r="F25" s="77">
        <v>4</v>
      </c>
      <c r="G25" s="77">
        <v>5</v>
      </c>
      <c r="H25" s="77"/>
      <c r="I25" s="77" t="s">
        <v>175</v>
      </c>
      <c r="J25" s="274" t="s">
        <v>140</v>
      </c>
    </row>
    <row r="26" spans="1:21" ht="21" customHeight="1">
      <c r="A26" s="233">
        <v>1</v>
      </c>
      <c r="B26" s="119" t="s">
        <v>4</v>
      </c>
      <c r="C26" s="28"/>
      <c r="D26" s="77"/>
      <c r="E26" s="77"/>
      <c r="F26" s="77"/>
      <c r="G26" s="77"/>
      <c r="H26" s="77"/>
      <c r="I26" s="122" t="s">
        <v>200</v>
      </c>
      <c r="J26" s="298" t="s">
        <v>200</v>
      </c>
      <c r="N26" s="388" t="s">
        <v>230</v>
      </c>
      <c r="O26" s="369"/>
      <c r="P26" s="369"/>
      <c r="Q26" s="369"/>
      <c r="R26" s="369"/>
      <c r="S26" s="369"/>
      <c r="T26" s="369"/>
      <c r="U26" s="373"/>
    </row>
    <row r="27" spans="1:21" ht="21" customHeight="1">
      <c r="A27" s="245">
        <v>2</v>
      </c>
      <c r="B27" s="120" t="s">
        <v>87</v>
      </c>
      <c r="C27" s="92"/>
      <c r="D27" s="92"/>
      <c r="E27" s="92"/>
      <c r="F27" s="92"/>
      <c r="G27" s="92"/>
      <c r="H27" s="92"/>
      <c r="I27" s="118" t="s">
        <v>171</v>
      </c>
      <c r="J27" s="299" t="s">
        <v>180</v>
      </c>
      <c r="N27" s="303" t="s">
        <v>162</v>
      </c>
      <c r="O27" s="127" t="s">
        <v>220</v>
      </c>
      <c r="P27" s="127">
        <v>1</v>
      </c>
      <c r="Q27" s="127">
        <v>2</v>
      </c>
      <c r="R27" s="127">
        <v>3</v>
      </c>
      <c r="S27" s="127">
        <v>4</v>
      </c>
      <c r="T27" s="127" t="s">
        <v>175</v>
      </c>
      <c r="U27" s="287" t="s">
        <v>140</v>
      </c>
    </row>
    <row r="28" spans="1:21" ht="21" customHeight="1">
      <c r="A28" s="233">
        <v>3</v>
      </c>
      <c r="B28" s="119" t="s">
        <v>74</v>
      </c>
      <c r="C28" s="77"/>
      <c r="D28" s="77"/>
      <c r="E28" s="28"/>
      <c r="F28" s="77"/>
      <c r="G28" s="77"/>
      <c r="H28" s="77"/>
      <c r="I28" s="117" t="s">
        <v>184</v>
      </c>
      <c r="J28" s="300" t="s">
        <v>182</v>
      </c>
      <c r="N28" s="303">
        <v>1</v>
      </c>
      <c r="O28" s="125" t="s">
        <v>95</v>
      </c>
      <c r="P28" s="126"/>
      <c r="Q28" s="127">
        <v>0</v>
      </c>
      <c r="R28" s="127">
        <v>1.5</v>
      </c>
      <c r="S28" s="127">
        <v>0</v>
      </c>
      <c r="T28" s="127">
        <v>1.5</v>
      </c>
      <c r="U28" s="287">
        <v>4</v>
      </c>
    </row>
    <row r="29" spans="1:21" ht="21" customHeight="1">
      <c r="A29" s="245">
        <v>4</v>
      </c>
      <c r="B29" s="120" t="s">
        <v>231</v>
      </c>
      <c r="C29" s="92"/>
      <c r="D29" s="92"/>
      <c r="E29" s="92"/>
      <c r="F29" s="92"/>
      <c r="G29" s="92"/>
      <c r="H29" s="92"/>
      <c r="I29" s="118" t="s">
        <v>172</v>
      </c>
      <c r="J29" s="299" t="s">
        <v>177</v>
      </c>
      <c r="N29" s="304">
        <v>2</v>
      </c>
      <c r="O29" s="123" t="s">
        <v>231</v>
      </c>
      <c r="P29" s="124">
        <v>3</v>
      </c>
      <c r="Q29" s="124"/>
      <c r="R29" s="124">
        <v>1</v>
      </c>
      <c r="S29" s="124">
        <v>0.5</v>
      </c>
      <c r="T29" s="124">
        <v>4.5</v>
      </c>
      <c r="U29" s="305">
        <v>2</v>
      </c>
    </row>
    <row r="30" spans="1:21" ht="21" customHeight="1">
      <c r="A30" s="233">
        <v>5</v>
      </c>
      <c r="B30" s="119" t="s">
        <v>5</v>
      </c>
      <c r="C30" s="77"/>
      <c r="D30" s="77"/>
      <c r="E30" s="77"/>
      <c r="F30" s="77"/>
      <c r="G30" s="28"/>
      <c r="H30" s="111"/>
      <c r="I30" s="117" t="s">
        <v>200</v>
      </c>
      <c r="J30" s="301" t="s">
        <v>200</v>
      </c>
      <c r="N30" s="304">
        <v>3</v>
      </c>
      <c r="O30" s="120" t="s">
        <v>126</v>
      </c>
      <c r="P30" s="124">
        <v>1.5</v>
      </c>
      <c r="Q30" s="124">
        <v>2</v>
      </c>
      <c r="R30" s="124"/>
      <c r="S30" s="124">
        <v>0.5</v>
      </c>
      <c r="T30" s="124">
        <v>4</v>
      </c>
      <c r="U30" s="305">
        <v>3</v>
      </c>
    </row>
    <row r="31" spans="1:21" ht="21" customHeight="1" thickBot="1">
      <c r="A31" s="237"/>
      <c r="B31" s="239"/>
      <c r="C31" s="239"/>
      <c r="D31" s="239"/>
      <c r="E31" s="239"/>
      <c r="F31" s="239"/>
      <c r="G31" s="239"/>
      <c r="H31" s="240"/>
      <c r="I31" s="239"/>
      <c r="J31" s="241"/>
      <c r="N31" s="306">
        <v>4</v>
      </c>
      <c r="O31" s="307" t="s">
        <v>232</v>
      </c>
      <c r="P31" s="308">
        <v>3</v>
      </c>
      <c r="Q31" s="308">
        <v>2.5</v>
      </c>
      <c r="R31" s="308">
        <v>2.5</v>
      </c>
      <c r="S31" s="308"/>
      <c r="T31" s="308">
        <v>8</v>
      </c>
      <c r="U31" s="309">
        <v>1</v>
      </c>
    </row>
    <row r="32" spans="1:2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7">
    <mergeCell ref="A24:J24"/>
    <mergeCell ref="N26:U26"/>
    <mergeCell ref="A2:J2"/>
    <mergeCell ref="N2:U2"/>
    <mergeCell ref="N10:V10"/>
    <mergeCell ref="A13:J13"/>
    <mergeCell ref="N18:U18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000"/>
  <sheetViews>
    <sheetView workbookViewId="0">
      <selection activeCell="B16" sqref="B16"/>
    </sheetView>
  </sheetViews>
  <sheetFormatPr defaultColWidth="14.42578125" defaultRowHeight="15" customHeight="1"/>
  <cols>
    <col min="1" max="1" width="8.7109375" customWidth="1"/>
    <col min="2" max="2" width="59.85546875" customWidth="1"/>
    <col min="3" max="8" width="8.7109375" customWidth="1"/>
    <col min="9" max="9" width="8.85546875" customWidth="1"/>
    <col min="10" max="10" width="18.140625" customWidth="1"/>
    <col min="11" max="16" width="8.7109375" customWidth="1"/>
  </cols>
  <sheetData>
    <row r="1" spans="1:11" ht="15" customHeight="1" thickBot="1"/>
    <row r="2" spans="1:11" ht="21">
      <c r="A2" s="385" t="s">
        <v>170</v>
      </c>
      <c r="B2" s="369"/>
      <c r="C2" s="369"/>
      <c r="D2" s="369"/>
      <c r="E2" s="369"/>
      <c r="F2" s="369"/>
      <c r="G2" s="369"/>
      <c r="H2" s="369"/>
      <c r="I2" s="369"/>
      <c r="J2" s="369"/>
      <c r="K2" s="373"/>
    </row>
    <row r="3" spans="1:11" ht="21">
      <c r="A3" s="286" t="s">
        <v>162</v>
      </c>
      <c r="B3" s="24" t="s">
        <v>176</v>
      </c>
      <c r="C3" s="24">
        <v>1</v>
      </c>
      <c r="D3" s="127">
        <v>2</v>
      </c>
      <c r="E3" s="127">
        <v>3</v>
      </c>
      <c r="F3" s="127">
        <v>4</v>
      </c>
      <c r="G3" s="127">
        <v>5</v>
      </c>
      <c r="H3" s="127">
        <v>6</v>
      </c>
      <c r="I3" s="127">
        <v>7</v>
      </c>
      <c r="J3" s="127" t="s">
        <v>175</v>
      </c>
      <c r="K3" s="287" t="s">
        <v>140</v>
      </c>
    </row>
    <row r="4" spans="1:11" ht="21">
      <c r="A4" s="288" t="s">
        <v>177</v>
      </c>
      <c r="B4" s="83" t="s">
        <v>74</v>
      </c>
      <c r="C4" s="128"/>
      <c r="D4" s="116">
        <v>3</v>
      </c>
      <c r="E4" s="116">
        <v>2</v>
      </c>
      <c r="F4" s="116">
        <v>3</v>
      </c>
      <c r="G4" s="116" t="s">
        <v>90</v>
      </c>
      <c r="H4" s="116">
        <v>3</v>
      </c>
      <c r="I4" s="116">
        <v>2.5</v>
      </c>
      <c r="J4" s="116">
        <f t="shared" ref="J4:J7" si="0">SUM(C4:I4)</f>
        <v>13.5</v>
      </c>
      <c r="K4" s="289">
        <v>1</v>
      </c>
    </row>
    <row r="5" spans="1:11" ht="21">
      <c r="A5" s="286" t="s">
        <v>180</v>
      </c>
      <c r="B5" s="169" t="s">
        <v>233</v>
      </c>
      <c r="C5" s="114">
        <v>0</v>
      </c>
      <c r="D5" s="129"/>
      <c r="E5" s="114">
        <v>3</v>
      </c>
      <c r="F5" s="114">
        <v>0</v>
      </c>
      <c r="G5" s="114" t="s">
        <v>90</v>
      </c>
      <c r="H5" s="114">
        <v>2</v>
      </c>
      <c r="I5" s="114">
        <v>1</v>
      </c>
      <c r="J5" s="114">
        <f t="shared" si="0"/>
        <v>6</v>
      </c>
      <c r="K5" s="290">
        <v>4</v>
      </c>
    </row>
    <row r="6" spans="1:11" ht="21">
      <c r="A6" s="286" t="s">
        <v>182</v>
      </c>
      <c r="B6" s="130" t="s">
        <v>117</v>
      </c>
      <c r="C6" s="114">
        <v>1</v>
      </c>
      <c r="D6" s="114">
        <v>0</v>
      </c>
      <c r="E6" s="129"/>
      <c r="F6" s="114">
        <v>0</v>
      </c>
      <c r="G6" s="114" t="s">
        <v>90</v>
      </c>
      <c r="H6" s="114">
        <v>1</v>
      </c>
      <c r="I6" s="114">
        <v>0</v>
      </c>
      <c r="J6" s="114">
        <f t="shared" si="0"/>
        <v>2</v>
      </c>
      <c r="K6" s="290">
        <v>6</v>
      </c>
    </row>
    <row r="7" spans="1:11" ht="21">
      <c r="A7" s="288" t="s">
        <v>171</v>
      </c>
      <c r="B7" s="48" t="s">
        <v>234</v>
      </c>
      <c r="C7" s="116">
        <v>0</v>
      </c>
      <c r="D7" s="116">
        <v>3</v>
      </c>
      <c r="E7" s="116">
        <v>3</v>
      </c>
      <c r="F7" s="131"/>
      <c r="G7" s="116" t="s">
        <v>90</v>
      </c>
      <c r="H7" s="116">
        <v>3</v>
      </c>
      <c r="I7" s="116">
        <v>1.5</v>
      </c>
      <c r="J7" s="116">
        <f t="shared" si="0"/>
        <v>10.5</v>
      </c>
      <c r="K7" s="289">
        <v>2</v>
      </c>
    </row>
    <row r="8" spans="1:11" ht="24" customHeight="1">
      <c r="A8" s="286" t="s">
        <v>172</v>
      </c>
      <c r="B8" s="130" t="s">
        <v>53</v>
      </c>
      <c r="C8" s="114" t="s">
        <v>90</v>
      </c>
      <c r="D8" s="114" t="s">
        <v>90</v>
      </c>
      <c r="E8" s="114" t="s">
        <v>90</v>
      </c>
      <c r="F8" s="114" t="s">
        <v>90</v>
      </c>
      <c r="G8" s="129"/>
      <c r="H8" s="114" t="s">
        <v>90</v>
      </c>
      <c r="I8" s="114" t="s">
        <v>90</v>
      </c>
      <c r="J8" s="114" t="s">
        <v>90</v>
      </c>
      <c r="K8" s="290" t="s">
        <v>90</v>
      </c>
    </row>
    <row r="9" spans="1:11" ht="21">
      <c r="A9" s="286" t="s">
        <v>173</v>
      </c>
      <c r="B9" s="53" t="s">
        <v>119</v>
      </c>
      <c r="C9" s="114">
        <v>0</v>
      </c>
      <c r="D9" s="114">
        <v>1</v>
      </c>
      <c r="E9" s="114">
        <v>2</v>
      </c>
      <c r="F9" s="114">
        <v>0</v>
      </c>
      <c r="G9" s="114" t="s">
        <v>90</v>
      </c>
      <c r="H9" s="129"/>
      <c r="I9" s="114">
        <v>0</v>
      </c>
      <c r="J9" s="114">
        <f t="shared" ref="J9:J10" si="1">SUM(C9:I9)</f>
        <v>3</v>
      </c>
      <c r="K9" s="290">
        <v>5</v>
      </c>
    </row>
    <row r="10" spans="1:11" ht="21.75" thickBot="1">
      <c r="A10" s="306">
        <v>7</v>
      </c>
      <c r="B10" s="318" t="s">
        <v>6</v>
      </c>
      <c r="C10" s="293">
        <v>0.5</v>
      </c>
      <c r="D10" s="293">
        <v>2</v>
      </c>
      <c r="E10" s="293">
        <v>3</v>
      </c>
      <c r="F10" s="293">
        <v>1.5</v>
      </c>
      <c r="G10" s="293" t="s">
        <v>90</v>
      </c>
      <c r="H10" s="293">
        <v>3</v>
      </c>
      <c r="I10" s="319"/>
      <c r="J10" s="293">
        <f t="shared" si="1"/>
        <v>10</v>
      </c>
      <c r="K10" s="295">
        <v>3</v>
      </c>
    </row>
    <row r="18" ht="18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K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T1003"/>
  <sheetViews>
    <sheetView workbookViewId="0">
      <selection activeCell="N25" sqref="N25"/>
    </sheetView>
  </sheetViews>
  <sheetFormatPr defaultColWidth="14.42578125" defaultRowHeight="15" customHeight="1"/>
  <cols>
    <col min="1" max="1" width="8.7109375" customWidth="1"/>
    <col min="2" max="2" width="47.85546875" customWidth="1"/>
    <col min="3" max="6" width="8.7109375" customWidth="1"/>
    <col min="7" max="8" width="11.28515625" customWidth="1"/>
    <col min="9" max="9" width="20" customWidth="1"/>
    <col min="10" max="10" width="11.140625" customWidth="1"/>
    <col min="11" max="13" width="8.7109375" customWidth="1"/>
    <col min="14" max="14" width="54.7109375" customWidth="1"/>
    <col min="15" max="18" width="8.7109375" customWidth="1"/>
    <col min="19" max="19" width="18" customWidth="1"/>
    <col min="20" max="22" width="8.7109375" customWidth="1"/>
  </cols>
  <sheetData>
    <row r="2" spans="1:20" ht="15" customHeight="1" thickBot="1"/>
    <row r="3" spans="1:20" ht="21.75" thickBot="1">
      <c r="A3" s="384" t="s">
        <v>218</v>
      </c>
      <c r="B3" s="369"/>
      <c r="C3" s="369"/>
      <c r="D3" s="369"/>
      <c r="E3" s="369"/>
      <c r="F3" s="369"/>
      <c r="G3" s="369"/>
      <c r="H3" s="369"/>
      <c r="I3" s="369"/>
      <c r="J3" s="373"/>
      <c r="M3" s="71"/>
      <c r="N3" s="17"/>
      <c r="O3" s="11"/>
    </row>
    <row r="4" spans="1:20" ht="21">
      <c r="A4" s="233" t="s">
        <v>162</v>
      </c>
      <c r="B4" s="77" t="s">
        <v>132</v>
      </c>
      <c r="C4" s="77">
        <v>1</v>
      </c>
      <c r="D4" s="77">
        <v>2</v>
      </c>
      <c r="E4" s="77">
        <v>3</v>
      </c>
      <c r="F4" s="77">
        <v>4</v>
      </c>
      <c r="G4" s="77" t="s">
        <v>172</v>
      </c>
      <c r="H4" s="77"/>
      <c r="I4" s="77" t="s">
        <v>175</v>
      </c>
      <c r="J4" s="320" t="s">
        <v>140</v>
      </c>
      <c r="M4" s="380" t="s">
        <v>170</v>
      </c>
      <c r="N4" s="381"/>
      <c r="O4" s="381"/>
      <c r="P4" s="381"/>
      <c r="Q4" s="381"/>
      <c r="R4" s="381"/>
      <c r="S4" s="381"/>
      <c r="T4" s="382"/>
    </row>
    <row r="5" spans="1:20" ht="21">
      <c r="A5" s="233">
        <v>1</v>
      </c>
      <c r="B5" s="119" t="s">
        <v>118</v>
      </c>
      <c r="C5" s="28"/>
      <c r="D5" s="77"/>
      <c r="E5" s="77"/>
      <c r="F5" s="77"/>
      <c r="G5" s="77"/>
      <c r="H5" s="77"/>
      <c r="I5" s="82" t="s">
        <v>200</v>
      </c>
      <c r="J5" s="258"/>
      <c r="M5" s="23" t="s">
        <v>162</v>
      </c>
      <c r="N5" s="24" t="s">
        <v>176</v>
      </c>
      <c r="O5" s="24">
        <v>1</v>
      </c>
      <c r="P5" s="25">
        <v>2</v>
      </c>
      <c r="Q5" s="25">
        <v>3</v>
      </c>
      <c r="R5" s="25">
        <v>4</v>
      </c>
      <c r="S5" s="25" t="s">
        <v>175</v>
      </c>
      <c r="T5" s="26" t="s">
        <v>140</v>
      </c>
    </row>
    <row r="6" spans="1:20" ht="21">
      <c r="A6" s="233">
        <v>2</v>
      </c>
      <c r="B6" s="119" t="s">
        <v>53</v>
      </c>
      <c r="C6" s="77"/>
      <c r="D6" s="28"/>
      <c r="E6" s="77"/>
      <c r="F6" s="77"/>
      <c r="G6" s="77"/>
      <c r="H6" s="77"/>
      <c r="I6" s="117" t="s">
        <v>200</v>
      </c>
      <c r="J6" s="259"/>
      <c r="M6" s="23" t="s">
        <v>177</v>
      </c>
      <c r="N6" s="44" t="s">
        <v>8</v>
      </c>
      <c r="O6" s="28"/>
      <c r="P6" s="47">
        <v>1</v>
      </c>
      <c r="Q6" s="47">
        <v>0</v>
      </c>
      <c r="R6" s="47">
        <v>0</v>
      </c>
      <c r="S6" s="47">
        <v>1</v>
      </c>
      <c r="T6" s="133">
        <v>4</v>
      </c>
    </row>
    <row r="7" spans="1:20" ht="21">
      <c r="A7" s="233">
        <v>3</v>
      </c>
      <c r="B7" s="119" t="s">
        <v>5</v>
      </c>
      <c r="C7" s="77"/>
      <c r="D7" s="77"/>
      <c r="E7" s="28"/>
      <c r="F7" s="77"/>
      <c r="G7" s="77"/>
      <c r="H7" s="77"/>
      <c r="I7" s="117" t="s">
        <v>184</v>
      </c>
      <c r="J7" s="259">
        <v>3</v>
      </c>
      <c r="M7" s="36" t="s">
        <v>180</v>
      </c>
      <c r="N7" s="37" t="s">
        <v>235</v>
      </c>
      <c r="O7" s="42">
        <v>2</v>
      </c>
      <c r="P7" s="34"/>
      <c r="Q7" s="42">
        <v>0</v>
      </c>
      <c r="R7" s="42">
        <v>3</v>
      </c>
      <c r="S7" s="42">
        <v>5</v>
      </c>
      <c r="T7" s="134">
        <v>2</v>
      </c>
    </row>
    <row r="8" spans="1:20" ht="21">
      <c r="A8" s="233">
        <v>4</v>
      </c>
      <c r="B8" s="119" t="s">
        <v>115</v>
      </c>
      <c r="C8" s="77"/>
      <c r="D8" s="77"/>
      <c r="E8" s="77"/>
      <c r="F8" s="28"/>
      <c r="G8" s="77"/>
      <c r="H8" s="77"/>
      <c r="I8" s="117" t="s">
        <v>200</v>
      </c>
      <c r="J8" s="259"/>
      <c r="M8" s="36" t="s">
        <v>182</v>
      </c>
      <c r="N8" s="48" t="s">
        <v>10</v>
      </c>
      <c r="O8" s="42">
        <v>3</v>
      </c>
      <c r="P8" s="42">
        <v>3</v>
      </c>
      <c r="Q8" s="34"/>
      <c r="R8" s="42">
        <v>2</v>
      </c>
      <c r="S8" s="42">
        <v>8</v>
      </c>
      <c r="T8" s="134">
        <v>1</v>
      </c>
    </row>
    <row r="9" spans="1:20" ht="21" customHeight="1" thickBot="1">
      <c r="A9" s="245" t="s">
        <v>172</v>
      </c>
      <c r="B9" s="120" t="s">
        <v>8</v>
      </c>
      <c r="C9" s="92"/>
      <c r="D9" s="92"/>
      <c r="E9" s="92"/>
      <c r="F9" s="92"/>
      <c r="G9" s="92"/>
      <c r="H9" s="92"/>
      <c r="I9" s="118" t="s">
        <v>172</v>
      </c>
      <c r="J9" s="260">
        <v>1</v>
      </c>
      <c r="M9" s="135" t="s">
        <v>171</v>
      </c>
      <c r="N9" s="136" t="s">
        <v>126</v>
      </c>
      <c r="O9" s="137">
        <v>3</v>
      </c>
      <c r="P9" s="137">
        <v>0</v>
      </c>
      <c r="Q9" s="137">
        <v>1</v>
      </c>
      <c r="R9" s="34"/>
      <c r="S9" s="137">
        <v>4</v>
      </c>
      <c r="T9" s="138">
        <v>3</v>
      </c>
    </row>
    <row r="10" spans="1:20" ht="19.5" customHeight="1" thickBot="1">
      <c r="A10" s="278" t="s">
        <v>173</v>
      </c>
      <c r="B10" s="321" t="s">
        <v>235</v>
      </c>
      <c r="C10" s="280"/>
      <c r="D10" s="280"/>
      <c r="E10" s="280"/>
      <c r="F10" s="280"/>
      <c r="G10" s="280"/>
      <c r="H10" s="280"/>
      <c r="I10" s="322" t="s">
        <v>173</v>
      </c>
      <c r="J10" s="282">
        <v>2</v>
      </c>
      <c r="M10" s="61"/>
      <c r="N10" s="65"/>
      <c r="O10" s="61"/>
      <c r="P10" s="61"/>
      <c r="Q10" s="61"/>
    </row>
    <row r="11" spans="1:20" ht="21">
      <c r="M11" s="140"/>
      <c r="N11" s="140"/>
      <c r="O11" s="140"/>
      <c r="P11" s="140"/>
      <c r="Q11" s="140"/>
      <c r="R11" s="140"/>
      <c r="S11" s="140"/>
      <c r="T11" s="140"/>
    </row>
    <row r="12" spans="1:20">
      <c r="O12" s="11"/>
    </row>
    <row r="13" spans="1:20" ht="15.75" thickBot="1">
      <c r="O13" s="11"/>
    </row>
    <row r="14" spans="1:20" ht="21">
      <c r="A14" s="384" t="s">
        <v>224</v>
      </c>
      <c r="B14" s="386"/>
      <c r="C14" s="386"/>
      <c r="D14" s="386"/>
      <c r="E14" s="386"/>
      <c r="F14" s="386"/>
      <c r="G14" s="386"/>
      <c r="H14" s="386"/>
      <c r="I14" s="386"/>
      <c r="J14" s="387"/>
      <c r="O14" s="11"/>
    </row>
    <row r="15" spans="1:20" ht="21">
      <c r="A15" s="233" t="s">
        <v>162</v>
      </c>
      <c r="B15" s="77" t="s">
        <v>132</v>
      </c>
      <c r="C15" s="77">
        <v>1</v>
      </c>
      <c r="D15" s="77">
        <v>2</v>
      </c>
      <c r="E15" s="77">
        <v>3</v>
      </c>
      <c r="F15" s="77">
        <v>4</v>
      </c>
      <c r="G15" s="77" t="s">
        <v>172</v>
      </c>
      <c r="H15" s="77"/>
      <c r="I15" s="77" t="s">
        <v>175</v>
      </c>
      <c r="J15" s="257" t="s">
        <v>140</v>
      </c>
      <c r="O15" s="11"/>
    </row>
    <row r="16" spans="1:20" ht="21">
      <c r="A16" s="245">
        <v>1</v>
      </c>
      <c r="B16" s="120" t="s">
        <v>10</v>
      </c>
      <c r="C16" s="92"/>
      <c r="D16" s="92"/>
      <c r="E16" s="92"/>
      <c r="F16" s="92"/>
      <c r="G16" s="92"/>
      <c r="H16" s="92"/>
      <c r="I16" s="115" t="s">
        <v>225</v>
      </c>
      <c r="J16" s="269">
        <v>1</v>
      </c>
      <c r="O16" s="11"/>
    </row>
    <row r="17" spans="1:15" ht="21">
      <c r="A17" s="245">
        <v>2</v>
      </c>
      <c r="B17" s="120" t="s">
        <v>126</v>
      </c>
      <c r="C17" s="92"/>
      <c r="D17" s="92"/>
      <c r="E17" s="92"/>
      <c r="F17" s="92"/>
      <c r="G17" s="92"/>
      <c r="H17" s="92"/>
      <c r="I17" s="118" t="s">
        <v>236</v>
      </c>
      <c r="J17" s="260">
        <v>2</v>
      </c>
      <c r="O17" s="11"/>
    </row>
    <row r="18" spans="1:15" ht="21">
      <c r="A18" s="233">
        <v>3</v>
      </c>
      <c r="B18" s="119" t="s">
        <v>4</v>
      </c>
      <c r="C18" s="77"/>
      <c r="D18" s="77"/>
      <c r="E18" s="28"/>
      <c r="F18" s="77"/>
      <c r="G18" s="77"/>
      <c r="H18" s="77"/>
      <c r="I18" s="117" t="s">
        <v>177</v>
      </c>
      <c r="J18" s="259">
        <v>5</v>
      </c>
      <c r="O18" s="11"/>
    </row>
    <row r="19" spans="1:15" ht="21">
      <c r="A19" s="233">
        <v>4</v>
      </c>
      <c r="B19" s="119" t="s">
        <v>129</v>
      </c>
      <c r="C19" s="77"/>
      <c r="D19" s="77"/>
      <c r="E19" s="77"/>
      <c r="F19" s="28"/>
      <c r="G19" s="77"/>
      <c r="H19" s="77"/>
      <c r="I19" s="117" t="s">
        <v>172</v>
      </c>
      <c r="J19" s="259">
        <v>3</v>
      </c>
    </row>
    <row r="20" spans="1:15" ht="21">
      <c r="A20" s="233">
        <v>5</v>
      </c>
      <c r="B20" s="141" t="s">
        <v>231</v>
      </c>
      <c r="C20" s="9"/>
      <c r="D20" s="9"/>
      <c r="E20" s="9"/>
      <c r="F20" s="9"/>
      <c r="G20" s="60"/>
      <c r="H20" s="94"/>
      <c r="I20" s="43">
        <v>3</v>
      </c>
      <c r="J20" s="259">
        <v>4</v>
      </c>
    </row>
    <row r="21" spans="1:15" ht="22.5" customHeight="1">
      <c r="A21" s="275"/>
      <c r="B21" s="249"/>
      <c r="C21" s="249"/>
      <c r="D21" s="249"/>
      <c r="E21" s="249"/>
      <c r="F21" s="249"/>
      <c r="G21" s="249"/>
      <c r="H21" s="276"/>
      <c r="I21" s="249"/>
      <c r="J21" s="277"/>
    </row>
    <row r="24" spans="1:15" ht="15.75" customHeight="1"/>
    <row r="25" spans="1:15" ht="15.75" customHeight="1"/>
    <row r="26" spans="1:15" ht="15.75" customHeight="1"/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3">
    <mergeCell ref="A3:J3"/>
    <mergeCell ref="M4:T4"/>
    <mergeCell ref="A14:J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Сводная таблица</vt:lpstr>
      <vt:lpstr>Результаты отбора ПО</vt:lpstr>
      <vt:lpstr>Результаты ПО </vt:lpstr>
      <vt:lpstr>ЛЛД</vt:lpstr>
      <vt:lpstr>ЛЛА</vt:lpstr>
      <vt:lpstr>Л1Д</vt:lpstr>
      <vt:lpstr>Л2Д</vt:lpstr>
      <vt:lpstr>Л2А</vt:lpstr>
      <vt:lpstr>Л5Д</vt:lpstr>
      <vt:lpstr>Л5А</vt:lpstr>
      <vt:lpstr>ФК</vt:lpstr>
      <vt:lpstr>АП</vt:lpstr>
      <vt:lpstr>ДР Мини</vt:lpstr>
      <vt:lpstr>ДР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dcterms:created xsi:type="dcterms:W3CDTF">2023-01-20T05:54:13Z</dcterms:created>
  <dcterms:modified xsi:type="dcterms:W3CDTF">2023-02-14T08:30:46Z</dcterms:modified>
</cp:coreProperties>
</file>